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drawings/drawing5.xml" ContentType="application/vnd.openxmlformats-officedocument.drawing+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drawings/drawing7.xml" ContentType="application/vnd.openxmlformats-officedocument.drawing+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davsvanb\source\repos\cyberpraktikan\docs\assets\mallar\"/>
    </mc:Choice>
  </mc:AlternateContent>
  <xr:revisionPtr revIDLastSave="0" documentId="13_ncr:1_{B2221CD5-481F-4CA5-A123-4E4E8E3D7A79}" xr6:coauthVersionLast="47" xr6:coauthVersionMax="47" xr10:uidLastSave="{00000000-0000-0000-0000-000000000000}"/>
  <bookViews>
    <workbookView xWindow="-38510" yWindow="-7370" windowWidth="38620" windowHeight="21100" xr2:uid="{DD8BD308-FB3F-42EC-BF63-A66C8FBEE392}"/>
  </bookViews>
  <sheets>
    <sheet name="ℹ️ Info" sheetId="1" r:id="rId1"/>
    <sheet name="Ansvar" sheetId="2" r:id="rId2"/>
    <sheet name="System" sheetId="3" r:id="rId3"/>
    <sheet name="Risker" sheetId="4" r:id="rId4"/>
    <sheet name="Åtgärder" sheetId="5" r:id="rId5"/>
    <sheet name="Uppföljningar" sheetId="6" r:id="rId6"/>
    <sheet name="Inställningar"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J8" i="4" l="1"/>
  <c r="J9" i="4"/>
  <c r="J10" i="4"/>
  <c r="J11" i="4"/>
  <c r="J12" i="4"/>
  <c r="J13" i="4"/>
  <c r="J14" i="4"/>
  <c r="J5" i="4"/>
  <c r="J6" i="4"/>
  <c r="J7" i="4"/>
</calcChain>
</file>

<file path=xl/sharedStrings.xml><?xml version="1.0" encoding="utf-8"?>
<sst xmlns="http://schemas.openxmlformats.org/spreadsheetml/2006/main" count="552" uniqueCount="393">
  <si>
    <t>Version</t>
  </si>
  <si>
    <t>0.1</t>
  </si>
  <si>
    <t>Beskrivning</t>
  </si>
  <si>
    <t>Område</t>
  </si>
  <si>
    <t>Ansvarig</t>
  </si>
  <si>
    <t>Ansvar</t>
  </si>
  <si>
    <t>Ersättare</t>
  </si>
  <si>
    <t>Kommentar</t>
  </si>
  <si>
    <t>Backup</t>
  </si>
  <si>
    <t>Vem beslutar?</t>
  </si>
  <si>
    <t>Vad innebär ansvaret?</t>
  </si>
  <si>
    <t>När ses detta över?</t>
  </si>
  <si>
    <t>Helhetsansvar för cybersäkerhet</t>
  </si>
  <si>
    <t>Hålla ihop arbetet med ansvar, risker, åtgärder och uppföljning.</t>
  </si>
  <si>
    <t>[Typiskt IT-chef, säkerhetsansvarig eller verksamhetsnära IT-roll]</t>
  </si>
  <si>
    <t>[Typiskt IT-ansvarig eller utsedd ersättare]</t>
  </si>
  <si>
    <t>[Typiskt ledning]</t>
  </si>
  <si>
    <t>Kvartalsvis</t>
  </si>
  <si>
    <t>Ledning och prioritering</t>
  </si>
  <si>
    <t>Besluta om riktning, resurser, prioriteringar och accepterade risker.</t>
  </si>
  <si>
    <t>[Typiskt VD, förvaltningschef, verksamhetschef eller ledningsgrupp]</t>
  </si>
  <si>
    <t>[Typiskt utsedd ledningsrepresentant]</t>
  </si>
  <si>
    <t>[Typiskt högsta ledning]</t>
  </si>
  <si>
    <t>Viktiga system och information</t>
  </si>
  <si>
    <t>Ha koll på vilka system och vilken information som är viktigast för verksamheten.</t>
  </si>
  <si>
    <t>[Typiskt systemägare, verksamhetsansvarig eller IT-ansvarig]</t>
  </si>
  <si>
    <t>[Typiskt systemförvaltare eller administratör]</t>
  </si>
  <si>
    <t>[Typiskt systemägare eller verksamhetschef]</t>
  </si>
  <si>
    <t>Halvårsvis</t>
  </si>
  <si>
    <t>Teknisk drift och skydd</t>
  </si>
  <si>
    <t>Sköta grundläggande tekniska skydd som konton, behörigheter, uppdateringar, backup och inloggning.</t>
  </si>
  <si>
    <t>[Typiskt IT-ansvarig, driftansvarig eller IT-leverantör]</t>
  </si>
  <si>
    <t>[Typiskt systemtekniker, administratör eller extern IT-partner]</t>
  </si>
  <si>
    <t>[Typiskt IT-chef eller verksamhetschef vid större beslut]</t>
  </si>
  <si>
    <t>Här hamnar mycket av vardagssäkerheten. Det ska vara tydligt vad som görs internt och vad leverantören gör.</t>
  </si>
  <si>
    <t>Incidenter och störningar</t>
  </si>
  <si>
    <t>Samla rätt personer och leda det första arbetet vid incidenter, avbrott eller misstänkta intrång.</t>
  </si>
  <si>
    <t>[Typiskt IT-chef, säkerhetsansvarig, verksamhetschef eller incidentansvarig]</t>
  </si>
  <si>
    <t>[Typiskt IT-ansvarig eller ledningsrepresentant]</t>
  </si>
  <si>
    <t>[Typiskt ledning vid större incidenter]</t>
  </si>
  <si>
    <t>Viktigaste frågan: vem ringer vem när något händer?</t>
  </si>
  <si>
    <t>Leverantörer och externa tjänster</t>
  </si>
  <si>
    <t>Ha koll på viktiga leverantörer, kontaktvägar och vilka krav som behöver följas upp.</t>
  </si>
  <si>
    <t>[Typiskt inköpsansvarig, avtalsansvarig, systemägare eller IT-ansvarig]</t>
  </si>
  <si>
    <t>[Typiskt verksamhetsansvarig eller administrativ roll]</t>
  </si>
  <si>
    <t>[Typiskt ledning, inköp eller systemägare]</t>
  </si>
  <si>
    <t>Åtgärder och uppföljning</t>
  </si>
  <si>
    <t>Följa upp att beslutade åtgärder faktiskt blir gjorda.</t>
  </si>
  <si>
    <t>[Typiskt säkerhetsansvarig, IT-ansvarig, projektledare eller administrativ koordinator]</t>
  </si>
  <si>
    <t>[Typiskt utsedd ersättare]</t>
  </si>
  <si>
    <t>[Typiskt ansvarig chef eller ledning]</t>
  </si>
  <si>
    <t>Månadsvis</t>
  </si>
  <si>
    <t>ℹ️ Börja inte med att kartlägga varje detaljansvar. Börja med att se till att de viktigaste ansvaren har en ägare. Samma person eller roll kan förekomma på flera rader. Det är bättre att ansvar är enkelt och tydligt än komplett och oanvänt.</t>
  </si>
  <si>
    <t>System</t>
  </si>
  <si>
    <t>System / tjänst</t>
  </si>
  <si>
    <t>Vad används det till?</t>
  </si>
  <si>
    <t>Leverantör / drift</t>
  </si>
  <si>
    <t>E-post och kalender</t>
  </si>
  <si>
    <t>Kommunikation, möten, bokningar och interna/externa kontakter.</t>
  </si>
  <si>
    <t>Hög</t>
  </si>
  <si>
    <t>[Typiskt IT-ansvarig eller administratör]</t>
  </si>
  <si>
    <t>[Typiskt Microsoft 365, Google Workspace eller IT-leverantör]</t>
  </si>
  <si>
    <t>Ofta ett av organisationens mest kritiska system.</t>
  </si>
  <si>
    <t>Fil- och dokumentlagring</t>
  </si>
  <si>
    <t>Lagring och delning av dokument, arbetsmaterial och gemensamma filer.</t>
  </si>
  <si>
    <t>[Typiskt IT-ansvarig, informationsägare eller verksamhetsansvarig]</t>
  </si>
  <si>
    <t>[Typiskt Microsoft 365, Google Drive, filserver eller IT-leverantör]</t>
  </si>
  <si>
    <t>Här ligger ofta mycket mer känslig information än man tror.</t>
  </si>
  <si>
    <t>Identitet och inloggning</t>
  </si>
  <si>
    <t>Användarkonton, lösenord, MFA, grupper och åtkomst till andra system.</t>
  </si>
  <si>
    <t>[Typiskt IT-ansvarig eller identitetsansvarig]</t>
  </si>
  <si>
    <t>[Typiskt Microsoft Entra ID, Google Workspace, lokal katalog eller IT-leverantör]</t>
  </si>
  <si>
    <t>Om identiteten faller påverkas nästan allt annat.</t>
  </si>
  <si>
    <t>Ekonomisystem</t>
  </si>
  <si>
    <t>Fakturor, betalningar, bokföring, rapportering och ekonomiadministration.</t>
  </si>
  <si>
    <t>[Typiskt ekonomiansvarig eller CFO]</t>
  </si>
  <si>
    <t>[Typiskt ekonomisystemleverantör eller IT-leverantör]</t>
  </si>
  <si>
    <t>Ofta verksamhetskritiskt även i små organisationer.</t>
  </si>
  <si>
    <t>Lönesystem</t>
  </si>
  <si>
    <t>Löner, anställningsuppgifter, skatter och rapportering.</t>
  </si>
  <si>
    <t>[Typiskt HR-ansvarig, löneansvarig eller ekonomiansvarig]</t>
  </si>
  <si>
    <t>[Typiskt lönesystemleverantör eller outsourcingpartner]</t>
  </si>
  <si>
    <t>Innehåller normalt känsliga personuppgifter.</t>
  </si>
  <si>
    <t>HR- eller personalsystem</t>
  </si>
  <si>
    <t>Personaluppgifter, anställningar, frånvaro, kompetens och dokumentation.</t>
  </si>
  <si>
    <t>Medel/Hög</t>
  </si>
  <si>
    <t>[Typiskt HR-ansvarig eller verksamhetschef]</t>
  </si>
  <si>
    <t>[Typiskt HR-systemleverantör eller IT-leverantör]</t>
  </si>
  <si>
    <t>Kan vara enkelt eller mycket känsligt beroende på innehåll.</t>
  </si>
  <si>
    <t>Ärendehantering / support</t>
  </si>
  <si>
    <t>Interna ärenden, IT-support, kundsupport eller felanmälan.</t>
  </si>
  <si>
    <t>[Typiskt IT-ansvarig, supportansvarig eller verksamhetsansvarig]</t>
  </si>
  <si>
    <t>[Typiskt ärendehanteringssystem eller IT-leverantör]</t>
  </si>
  <si>
    <t>Kan vara centralt för både intern drift och kunddialog.</t>
  </si>
  <si>
    <t>Webbplats</t>
  </si>
  <si>
    <t>Extern information, kontaktvägar, nyheter och ibland kundfunktioner.</t>
  </si>
  <si>
    <t>Medel</t>
  </si>
  <si>
    <t>[Typiskt kommunikationsansvarig, marknadsansvarig eller IT-ansvarig]</t>
  </si>
  <si>
    <t>[Typiskt webbhotell, CMS-leverantör eller byrå]</t>
  </si>
  <si>
    <t>Särskilt viktig om kunder eller medborgare söker information där.</t>
  </si>
  <si>
    <t>Kundregister / CRM</t>
  </si>
  <si>
    <t>[Typiskt säljansvarig, kundansvarig eller verksamhetschef]</t>
  </si>
  <si>
    <t>[Typiskt CRM-leverantör eller IT-leverantör]</t>
  </si>
  <si>
    <t>Viktigt för både informationsskydd och verksamhetskontinuitet.</t>
  </si>
  <si>
    <t>Avtal och leverantörsregister</t>
  </si>
  <si>
    <t>Avtal, kontaktuppgifter, leverantörer, förnyelser och ansvar.</t>
  </si>
  <si>
    <t>[Typiskt inköpsansvarig, avtalsansvarig eller administrativ chef]</t>
  </si>
  <si>
    <t>[Typiskt ekonomisystem, dokumentyta eller separat avtalsverktyg]</t>
  </si>
  <si>
    <t>Behöver inte vara ett eget system. Kan vara en mapp eller lista.</t>
  </si>
  <si>
    <t>Säkerhetskopiering / backup</t>
  </si>
  <si>
    <t>Säkerhetskopior av viktiga system, filer och data.</t>
  </si>
  <si>
    <t>[Typiskt IT-ansvarig eller driftleverantör]</t>
  </si>
  <si>
    <t>[Typiskt backuplösning, molnleverantör eller IT-partner]</t>
  </si>
  <si>
    <t>Backup är inte en känsla. Backup är något man testar.</t>
  </si>
  <si>
    <t>Nätverk och internetanslutning</t>
  </si>
  <si>
    <t>Internet, brandvägg, Wi-Fi, VPN och intern kommunikation.</t>
  </si>
  <si>
    <t>[Typiskt IT-ansvarig eller nätverksleverantör]</t>
  </si>
  <si>
    <t>[Typiskt internetleverantör, brandväggsleverantör eller IT-partner]</t>
  </si>
  <si>
    <t>För molnbaserade organisationer är internet ofta lika kritiskt som serverrummet var förr.</t>
  </si>
  <si>
    <t>Klienthantering och enheter</t>
  </si>
  <si>
    <t>Datorer, mobiler, uppdateringar, kryptering och fjärrhantering.</t>
  </si>
  <si>
    <t>[Typiskt IT-ansvarig eller endpoint-ansvarig]</t>
  </si>
  <si>
    <t>[Typiskt MDM/RMM-lösning, Microsoft Intune, Jamf eller IT-partner]</t>
  </si>
  <si>
    <t>Viktigt för att kunna agera vid stöld, avslut eller incident.</t>
  </si>
  <si>
    <t>Chatt och samarbetsverktyg</t>
  </si>
  <si>
    <t>Snabb kommunikation, möten, kanaler och arbetsgrupper.</t>
  </si>
  <si>
    <t>[Typiskt Microsoft Teams, Slack, Google Chat eller annan tjänst]</t>
  </si>
  <si>
    <t>Chatt blir ofta informell dokumentation. Det bör man känna till.</t>
  </si>
  <si>
    <t>[Kärnsystem 1]</t>
  </si>
  <si>
    <t>[Beskriv det system som verksamheten inte klarar sig utan.]</t>
  </si>
  <si>
    <t>[Typiskt systemägare eller verksamhetsansvarig]</t>
  </si>
  <si>
    <t>[Typiskt systemleverantör eller intern drift]</t>
  </si>
  <si>
    <t>[Kärnsystem 2]</t>
  </si>
  <si>
    <t>[Kärnsystem 3]</t>
  </si>
  <si>
    <t>ℹ️ Börja med de system och tjänster som organisationen faktiskt är beroende av. Det behöver inte vara ett komplett tillgångsregister. Samma person kan vara ansvarig för flera system. Lägg särskilt märke till system som innehåller känslig information, behövs varje dag eller där verksamheten har svårt att fortsätta arbeta om systemet ligger nere.</t>
  </si>
  <si>
    <r>
      <rPr>
        <b/>
        <sz val="11"/>
        <color theme="1"/>
        <rFont val="Aptos Narrow"/>
        <family val="2"/>
        <scheme val="minor"/>
      </rPr>
      <t>Cyberpraktikan – Enkelt ledningssystem för cybersäkerhet</t>
    </r>
    <r>
      <rPr>
        <sz val="11"/>
        <color theme="1"/>
        <rFont val="Aptos Narrow"/>
        <family val="2"/>
        <scheme val="minor"/>
      </rPr>
      <t xml:space="preserve">
Version: 0.1 (ansvar och första åtgärder)</t>
    </r>
  </si>
  <si>
    <t>Kärnsystem, typiskt sådana system som verksamheten skulle lida om de inte fanns/fungerade</t>
  </si>
  <si>
    <t>Intranät</t>
  </si>
  <si>
    <t>Intern information, nyheter, rutiner, länkar, blanketter, styrdokument och ibland krisinformation.</t>
  </si>
  <si>
    <t>[Typiskt kommunikationsansvarig, administrativ chef, HR eller IT-ansvarig]</t>
  </si>
  <si>
    <t>[Typiskt Microsoft 365/SharePoint, Google Sites, CMS, webbhotell eller IT-leverantör]</t>
  </si>
  <si>
    <t>Kan vara särskilt viktigt vid störningar, förändringar och incidenter. Kontrollera också vem som får publicera och ändra innehåll.</t>
  </si>
  <si>
    <t>Integrationsplattform / integrationer</t>
  </si>
  <si>
    <t>Överför data mellan system, till exempel ekonomi, HR, ärenden, kundsystem, identitet, statistik eller kärnsystem.</t>
  </si>
  <si>
    <t>[Typiskt IT-ansvarig, integrationsansvarig, systemförvaltare eller systemägare]</t>
  </si>
  <si>
    <t>[Typiskt integrationsplattform, IT-leverantör, systemleverantör eller intern drift]</t>
  </si>
  <si>
    <t>Viktigt att veta vilka integrationer som finns, vem som övervakar dem och hur fel upptäcks.</t>
  </si>
  <si>
    <t>Risker</t>
  </si>
  <si>
    <t>Riskområde</t>
  </si>
  <si>
    <t>Risk</t>
  </si>
  <si>
    <t>Möjlig konsekvens</t>
  </si>
  <si>
    <t>Status</t>
  </si>
  <si>
    <t>E-post och identitet</t>
  </si>
  <si>
    <t>E-post och kalender / Identitet och inloggning</t>
  </si>
  <si>
    <t>Ett kapat konto används för bedrägeri, informationsstöld eller spridning av skadliga länkar.</t>
  </si>
  <si>
    <t>Känslig information kan röjas, kunder eller medarbetare kan luras och förtroendet kan skadas.</t>
  </si>
  <si>
    <t>[Typiskt IT-ansvarig eller säkerhetsansvarig]</t>
  </si>
  <si>
    <t>Ej påbörjad</t>
  </si>
  <si>
    <t>Behörigheter</t>
  </si>
  <si>
    <t>För många personer har åtkomst till information de inte behöver.</t>
  </si>
  <si>
    <t>Information kan ändras, raderas eller spridas av misstag eller vid kontokapning.</t>
  </si>
  <si>
    <t>Backup finns men fungerar inte när den behöver användas.</t>
  </si>
  <si>
    <t>Verksamheten kan förlora data eller få långa avbrott vid incident, misstag eller tekniskt fel.</t>
  </si>
  <si>
    <t>Backup är inte klar förrän återläsning har testats.</t>
  </si>
  <si>
    <t>Kärnverksamhet</t>
  </si>
  <si>
    <t>Ett verksamhetskritiskt system blir otillgängligt under en arbetsdag.</t>
  </si>
  <si>
    <t>Leveranser, ärenden, produktion eller kundservice kan stanna.</t>
  </si>
  <si>
    <t>Integrationer</t>
  </si>
  <si>
    <t>[Typiskt integrationsansvarig, IT-ansvarig eller systemägare]</t>
  </si>
  <si>
    <t>Incidenthantering</t>
  </si>
  <si>
    <t>Alla viktiga system</t>
  </si>
  <si>
    <t>Ingen vet vem som ska göra vad vid misstänkt incident.</t>
  </si>
  <si>
    <t>[Typiskt säkerhetsansvarig, IT-chef eller verksamhetschef]</t>
  </si>
  <si>
    <t>Ekonomi och bedrägeri</t>
  </si>
  <si>
    <t>E-post / ekonomisystem</t>
  </si>
  <si>
    <t>Bedrägeriförsök leder till felaktig betalning eller ändrade betalningsuppgifter.</t>
  </si>
  <si>
    <t>Här möts cybersäkerhet, ekonomi och arbetssätt.</t>
  </si>
  <si>
    <t>Dokumentation</t>
  </si>
  <si>
    <t>Åtgärder</t>
  </si>
  <si>
    <t>ℹ️ Här samlas konkreta åtgärder som ska minska risker, tydliggöra ansvar eller förbättra förmågan att agera vid incidenter. Prioritet visar i vilken ordning åtgärderna bör hanteras, inte hur “viktig” frågan är i största allmänhet. Börja med några åtgärder i “1 – Gör först” och stäng dem som “Klar” när de är genomförda. Det skapar fart och gör det lättare att följa upp arbetet.</t>
  </si>
  <si>
    <t>Prioritet</t>
  </si>
  <si>
    <t>Åtgärdsområde</t>
  </si>
  <si>
    <t>Åtgärd</t>
  </si>
  <si>
    <t>Varför behövs det?</t>
  </si>
  <si>
    <t>Klart senast</t>
  </si>
  <si>
    <t>Resultat / kommentar</t>
  </si>
  <si>
    <t>1 – Gör först</t>
  </si>
  <si>
    <t>Utse ansvarig för det samlade cybersäkerhetsarbetet.</t>
  </si>
  <si>
    <t>[Datum]</t>
  </si>
  <si>
    <t>Lägg mallen på en säkerhetskopierad gemensam yta.</t>
  </si>
  <si>
    <t>Säkerhetsarbetet ska inte bara finnas på en persons dator.</t>
  </si>
  <si>
    <t>Rätt personer ska komma åt filen, men inte alla.</t>
  </si>
  <si>
    <t>[Typiskt säkerhetsansvarig eller IT-chef]</t>
  </si>
  <si>
    <t>Kontrollera vad som faktiskt säkerhetskopieras.</t>
  </si>
  <si>
    <t>Backup antas ofta finnas, men omfattningen är inte alltid tydlig.</t>
  </si>
  <si>
    <t>Dokumentera system, lagringstid och ansvar.</t>
  </si>
  <si>
    <t>Inloggning</t>
  </si>
  <si>
    <t>Kapade konton är en vanlig väg in till information och system.</t>
  </si>
  <si>
    <t>[Typiskt IT-ansvarig]</t>
  </si>
  <si>
    <t>Skapa incidentkontaktlista.</t>
  </si>
  <si>
    <t>Vid incident behöver rätt personer kunna nås snabbt.</t>
  </si>
  <si>
    <t>Organisationen behöver veta vad som ska göras först, även innan allt är utrett.</t>
  </si>
  <si>
    <t>[Typiskt ansvarig för cybersäkerhetsarbetet]</t>
  </si>
  <si>
    <t>2 – Gör snart</t>
  </si>
  <si>
    <t>Genomför ett enkelt återläsningstest.</t>
  </si>
  <si>
    <t>Backup är inte bevisad förrän något har återställts.</t>
  </si>
  <si>
    <t>Gå igenom administratörskonton.</t>
  </si>
  <si>
    <t>Konton med höga rättigheter är extra känsliga vid misstag eller intrång.</t>
  </si>
  <si>
    <t>Ta bort onödiga administratörer och dokumentera vilka som finns.</t>
  </si>
  <si>
    <t>Gör en första behörighetskontroll i ett viktigt system.</t>
  </si>
  <si>
    <t>För många användare har ofta mer åtkomst än de behöver.</t>
  </si>
  <si>
    <t>[Typiskt systemägare eller IT-ansvarig]</t>
  </si>
  <si>
    <t>Ekonomi</t>
  </si>
  <si>
    <t>Inför kontroll vid ändrade betalningsuppgifter.</t>
  </si>
  <si>
    <t>Bedrägerier kan leda till felaktiga betalningar.</t>
  </si>
  <si>
    <t>[Typiskt ekonomiansvarig]</t>
  </si>
  <si>
    <t>Kontrollera ändringar via annan kanal än e-post.</t>
  </si>
  <si>
    <t>3 – Gör senare</t>
  </si>
  <si>
    <t>Lista de viktigaste integrationerna mellan system.</t>
  </si>
  <si>
    <t>Integrationer är ofta osynliga tills data saknas eller blir fel.</t>
  </si>
  <si>
    <t>[Typiskt IT-ansvarig eller integrationsansvarig]</t>
  </si>
  <si>
    <t>Skriv vilka system som skickar och tar emot data.</t>
  </si>
  <si>
    <t>Bestäm hur integrationsfel upptäcks.</t>
  </si>
  <si>
    <t>Fel kan pågå länge utan att någon märker det.</t>
  </si>
  <si>
    <t>[Typiskt integrationsansvarig eller systemägare]</t>
  </si>
  <si>
    <t>Exempel: larm, logg, daglig kontroll eller leverantörsövervakning.</t>
  </si>
  <si>
    <t>Kontinuitet</t>
  </si>
  <si>
    <t>Beskriv enkel reservrutin för ett kärnsystem.</t>
  </si>
  <si>
    <t>Verksamheten behöver veta hur arbetet fortsätter vid avbrott.</t>
  </si>
  <si>
    <t>Fråga: hur jobbar vi om systemet är nere en arbetsdag?</t>
  </si>
  <si>
    <t>Uppföljningar</t>
  </si>
  <si>
    <t>ℹ️ Här dokumenteras uppföljningar av ansvar, system, risker och åtgärder. Skriv kort vad som gicks igenom, vilka beslut som fattades och vad som behöver göras till nästa gång. Syftet är att skapa kontinuitet: arbetet ska inte börja om från noll varje gång ni öppnar filen.</t>
  </si>
  <si>
    <t>Datum</t>
  </si>
  <si>
    <t>Typ av uppföljning</t>
  </si>
  <si>
    <t>Vad gick vi igenom?</t>
  </si>
  <si>
    <t>Vad kom vi fram till?</t>
  </si>
  <si>
    <t>Nya eller ändrade åtgärder</t>
  </si>
  <si>
    <t>Nästa uppföljning</t>
  </si>
  <si>
    <t>Första genomgång</t>
  </si>
  <si>
    <t>Ansvar, viktiga system och första åtgärder.</t>
  </si>
  <si>
    <t>Vi behöver börja med att tydliggöra ansvar, lägga filen på rätt plats och kontrollera backup.</t>
  </si>
  <si>
    <t>Lägg till åtgärder för ansvarsfördelning, gemensam arbetsyta och backupkontroll.</t>
  </si>
  <si>
    <t>Håll första genomgången kort. Målet är att komma igång, inte bli komplett.</t>
  </si>
  <si>
    <t>Åtgärdsuppföljning</t>
  </si>
  <si>
    <t>Åtgärder med prioritet “1 – Gör först”.</t>
  </si>
  <si>
    <t>Några åtgärder är klara. MFA och systemlistan behöver fortsatt arbete.</t>
  </si>
  <si>
    <t>Uppdatera status i åtgärdslistan. Lägg till en åtgärd för systemägare på kärnsystem.</t>
  </si>
  <si>
    <t>Filtrera gärna på “1 – Gör först” och “Status är inte Klar”.</t>
  </si>
  <si>
    <t>Systemgenomgång</t>
  </si>
  <si>
    <t>E-post, filyta, identitet, backup, ekonomisystem och [Kärnsystem 1].</t>
  </si>
  <si>
    <t>Systemlistan saknar integrationsplattform och intranät. Backupansvar behöver tydliggöras.</t>
  </si>
  <si>
    <t>Lägg till intranät och integrationsplattform i systemlistan. Lägg till åtgärd för backupansvar.</t>
  </si>
  <si>
    <t>[Typiskt IT-ansvarig och systemägare]</t>
  </si>
  <si>
    <t>Bra tillfälle att hitta system som “alla använder men ingen äger”.</t>
  </si>
  <si>
    <t>Riskgenomgång</t>
  </si>
  <si>
    <t>De viktigaste riskerna i risklistan.</t>
  </si>
  <si>
    <t>Kontokapning, backup och otydlig incidenthantering bedöms som viktigast just nu.</t>
  </si>
  <si>
    <t>Prioritera åtgärder för MFA, återläsningstest och incidentkontaktlista.</t>
  </si>
  <si>
    <t>[Typiskt säkerhetsansvarig eller verksamhetschef]</t>
  </si>
  <si>
    <t>Risker ska leda till åtgärder, annars blir listan bara dokumentation.</t>
  </si>
  <si>
    <t>Incident- eller störningsuppföljning</t>
  </si>
  <si>
    <t>En inträffad störning, incident eller nästan-händelse.</t>
  </si>
  <si>
    <t>Det var oklart vem som skulle kontaktas och om händelsen behövde rapporteras externt.</t>
  </si>
  <si>
    <t>Uppdatera incidentkontaktlista och lägg till ansvar för bedömning av eventuell myndighetsrapportering.</t>
  </si>
  <si>
    <t>[Typiskt IT-chef, säkerhetsansvarig eller verksamhetschef]</t>
  </si>
  <si>
    <t>Fokusera på lärdomar, inte skuld.</t>
  </si>
  <si>
    <t>Ledningsavstämning</t>
  </si>
  <si>
    <t>Status för ansvar, system, risker och åtgärder.</t>
  </si>
  <si>
    <t>Ledningen behöver fatta beslut om tid, pengar eller prioritering för vissa åtgärder.</t>
  </si>
  <si>
    <t>Markera blockerade åtgärder och lägg till beslutade prioriteringar.</t>
  </si>
  <si>
    <t>[Typiskt ledning eller ansvarig chef]</t>
  </si>
  <si>
    <t>Kan vara en kort avstämning om underlaget är tydligt.</t>
  </si>
  <si>
    <t>Inställningar</t>
  </si>
  <si>
    <t>Betydelse</t>
  </si>
  <si>
    <t>Översyn</t>
  </si>
  <si>
    <t>Pågår</t>
  </si>
  <si>
    <t>Väntar</t>
  </si>
  <si>
    <t>Klar</t>
  </si>
  <si>
    <t>Stoppad</t>
  </si>
  <si>
    <t>Låg</t>
  </si>
  <si>
    <t>Årligen</t>
  </si>
  <si>
    <t>Vid behov</t>
  </si>
  <si>
    <t>ℹ️ Här finns de val som används i vissa kolumner, till exempel status, prioritet och typisk betydelse. Syftet är enkelt: samma ord ska betyda samma sak i hela mallen, så att den blir lättare att fylla i, filtrera och följa upp.</t>
  </si>
  <si>
    <t>Cybersäkerhet behöver kunna lyftas när det krävs beslut, monetära medel eller prioritering.</t>
  </si>
  <si>
    <t>Många organisationer är beroende av IT-leverantörer. Någon måste äga dialogen.</t>
  </si>
  <si>
    <t xml:space="preserve">Kan vara samma person som den som har helhetsansvaret. </t>
  </si>
  <si>
    <t>Riskägare</t>
  </si>
  <si>
    <t>Hantering</t>
  </si>
  <si>
    <t>Riskhantering</t>
  </si>
  <si>
    <t>Ej bedömd</t>
  </si>
  <si>
    <t>Under utredning</t>
  </si>
  <si>
    <t>Bör åtgärdas</t>
  </si>
  <si>
    <t>Accepterad</t>
  </si>
  <si>
    <t>Bevakas</t>
  </si>
  <si>
    <t>Hanterad</t>
  </si>
  <si>
    <t>Åtgärds-ID</t>
  </si>
  <si>
    <t>Å-001</t>
  </si>
  <si>
    <t>Å-002</t>
  </si>
  <si>
    <t>Å-003</t>
  </si>
  <si>
    <t>Å-004</t>
  </si>
  <si>
    <t>Å-005</t>
  </si>
  <si>
    <t>Å-006</t>
  </si>
  <si>
    <t>Å-007</t>
  </si>
  <si>
    <t>Å-008</t>
  </si>
  <si>
    <t>Å-009</t>
  </si>
  <si>
    <t>Å-010</t>
  </si>
  <si>
    <t>Å-011</t>
  </si>
  <si>
    <t>Å-012</t>
  </si>
  <si>
    <t>Å-013</t>
  </si>
  <si>
    <t>Å-014</t>
  </si>
  <si>
    <t>Risk-ID</t>
  </si>
  <si>
    <t>R-001</t>
  </si>
  <si>
    <t>R-002</t>
  </si>
  <si>
    <t>R-003</t>
  </si>
  <si>
    <t>R-004</t>
  </si>
  <si>
    <t>R-005</t>
  </si>
  <si>
    <t>R-006</t>
  </si>
  <si>
    <t>R-007</t>
  </si>
  <si>
    <t>Någon behöver äga arbetet I stort och säkerställa att cybersäkerhetsfrågan inte försummas.</t>
  </si>
  <si>
    <t>Ansvarar för informationen i fliken 'System'.</t>
  </si>
  <si>
    <t>System-ID</t>
  </si>
  <si>
    <t>S-001</t>
  </si>
  <si>
    <t>S-002</t>
  </si>
  <si>
    <t>S-003</t>
  </si>
  <si>
    <t>S-004</t>
  </si>
  <si>
    <t>S-005</t>
  </si>
  <si>
    <t>S-006</t>
  </si>
  <si>
    <t>S-007</t>
  </si>
  <si>
    <t>S-008</t>
  </si>
  <si>
    <t>S-009</t>
  </si>
  <si>
    <t>S-010</t>
  </si>
  <si>
    <t>S-011</t>
  </si>
  <si>
    <t>S-012</t>
  </si>
  <si>
    <t>S-013</t>
  </si>
  <si>
    <t>S-014</t>
  </si>
  <si>
    <t>S-015</t>
  </si>
  <si>
    <t>S-016</t>
  </si>
  <si>
    <t>S-017</t>
  </si>
  <si>
    <t>S-018</t>
  </si>
  <si>
    <t>S-019</t>
  </si>
  <si>
    <t>Berör system</t>
  </si>
  <si>
    <t>S-001, S-005</t>
  </si>
  <si>
    <t>Kopplade åtgärder</t>
  </si>
  <si>
    <t>Kund- eller medlemsdata, kontaktpersoner, affärsdialog och historik.</t>
  </si>
  <si>
    <t>Å-003, Å-004</t>
  </si>
  <si>
    <t>Bra första risk eftersom e-post och identitet ofta är vägen in.</t>
  </si>
  <si>
    <t>Fil- och dokumentlagring / Säkerhetskopiering</t>
  </si>
  <si>
    <t>S-002, S-014</t>
  </si>
  <si>
    <t>Å-005, Å-006</t>
  </si>
  <si>
    <t>S-001, S-005, S-014, S-017</t>
  </si>
  <si>
    <t>Incidenten kan förvärras, beslut försenas och viktig information kan missas, inklusive eventuell myndighetsrapportering.</t>
  </si>
  <si>
    <t>Å-007, Å-008</t>
  </si>
  <si>
    <t>Rutinen ska vara begriplig nog att användas under stress.</t>
  </si>
  <si>
    <t>Filer / intranät / kärnsystem</t>
  </si>
  <si>
    <t>S-002, S-003, S-017</t>
  </si>
  <si>
    <t>Å-004, Å-009</t>
  </si>
  <si>
    <t>Börja med administratörer och ett system där känslig information finns.</t>
  </si>
  <si>
    <t>S-001, S-006</t>
  </si>
  <si>
    <t>Ekonomisk skada, förlorat förtroende och mycket efterarbete.</t>
  </si>
  <si>
    <t>Integrationsplattform / ekonomi / HR / kärnsystem</t>
  </si>
  <si>
    <t>S-006, S-007, S-009, S-017</t>
  </si>
  <si>
    <t>En viktig integration slutar fungera utan att någon märker det direkt.</t>
  </si>
  <si>
    <t>Data blir fel, ärenden tappas, löne- eller ekonomidata blir fel eller rapporter blir missvisande.</t>
  </si>
  <si>
    <t>Å-011, Å-012</t>
  </si>
  <si>
    <t>Integrationer är ofta osynliga tills något redan har blivit fel.</t>
  </si>
  <si>
    <t>Fyll i utifrån er egen verksamhet. Vad får inte ligga nere en hel arbetsdag?</t>
  </si>
  <si>
    <t>Kopplad risk</t>
  </si>
  <si>
    <t>Alla risker</t>
  </si>
  <si>
    <t>Säkerställ MFA för e-post och administratörskonton.</t>
  </si>
  <si>
    <t>Börja med administratörer, e-post och fjärråtkomst.</t>
  </si>
  <si>
    <t>R-001, R-004</t>
  </si>
  <si>
    <t>Testa en fil, en mapp eller ett mindre system först.</t>
  </si>
  <si>
    <t>Ta med ledning, IT, kommunikation, systemägare och viktiga leverantörer.</t>
  </si>
  <si>
    <t>Skapa första rutin vid misstänkt incident.</t>
  </si>
  <si>
    <t>Ta med ansvar för bedömning av eventuell myndighetsrapportering.</t>
  </si>
  <si>
    <t>Välj ett system där känslig information finns, till exempel filyta, intranät eller kärnsystem.</t>
  </si>
  <si>
    <t>[Välj område]</t>
  </si>
  <si>
    <t>[Vad ska göras?]</t>
  </si>
  <si>
    <t>[Varför behövs det?]</t>
  </si>
  <si>
    <t>[Prioritet]</t>
  </si>
  <si>
    <t>[R-xxx]</t>
  </si>
  <si>
    <t>[Vem gör det?]</t>
  </si>
  <si>
    <t>Lägg till en egen åtgärd som ni faktiskt tänker genomföra.</t>
  </si>
  <si>
    <t>Första versionen innehåller stöd för ansvarsfördelning, viktiga system, första risklista, åtgärdslista och uppföljning. Det är inte ett komplett regelefterlevnadspaket, utan en praktisk start för organisationer som vill komma igång. Starta genom att fylla i flikarna steg för steg. Spara dokumentet på en yta där filen säkerhetskopieras, gärna versionshanteras och är lämplig för samarbete, exempelvis Microsoft 365, Google Workspace, organisationens intranät eller filserver.</t>
  </si>
  <si>
    <t>Sannolikhet</t>
  </si>
  <si>
    <t>Konsekvens</t>
  </si>
  <si>
    <t>Risknivå</t>
  </si>
  <si>
    <t>Poäng</t>
  </si>
  <si>
    <t>ℹ️ Skriv ner verkliga risker som kan påverka verksamheten. En risk är något som kan hända med en viss sannolikhet och få en konsekvens, inte bara något som saknas. Risker kan vara tekniska, men också handla om människor, arbetssätt, leverantörer, bedrägerier eller social engineering. Använd “Hantering” för att visa om risken ska utredas, åtgärdas, är hanterad, accepterad eller ska bevakas. Om risken leder till åtgärder, skriv åtgärdens ID i “Kopplade åtgärder”, till exempel Å-003.</t>
  </si>
  <si>
    <t>Någon behöver hålla ihop ansvar, system, risker, åtgärder och uppföljning. Ledningen behöver ha insyn och kunna fatta beslut när risker kräver resurser, prioritering eller riskacceptans.</t>
  </si>
  <si>
    <t>Den ansvariga bör ha tydlig kontaktväg till VD/högsta ledning, gärna genom ledningsgrupp eller regelbunden avstämning.</t>
  </si>
  <si>
    <t>Cyberpraktikan är ett privat kunskapsprojekt av David Svanberg. Mallen är praktiskt stöd, inte juridisk rådgivning, och innebär ingen garanti för regelefterlevnad.</t>
  </si>
  <si>
    <t>Du får använda, kopiera och anpassa mallen i din egen organisation. Ange källa, cyberpraktikan.se, vid vidare spridning. Mallen får inte säljas vidare eller framställas som officiell vägledning.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</si>
</sst>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sz val="11"/>
      <color theme="0"/>
      <name val="Aptos Narrow"/>
      <family val="2"/>
      <scheme val="minor"/>
    </font>
    <font>
      <b/>
      <sz val="26"/>
      <color theme="1"/>
      <name val="Aptos Narrow"/>
      <family val="2"/>
      <scheme val="minor"/>
    </font>
    <font>
      <sz val="8"/>
      <name val="Aptos Narrow"/>
      <family val="2"/>
      <scheme val="minor"/>
    </font>
  </fonts>
  <fills count="5">
    <fill>
      <patternFill patternType="none"/>
    </fill>
    <fill>
      <patternFill patternType="gray125"/>
    </fill>
    <fill>
      <patternFill patternType="solid">
        <fgColor theme="0"/>
        <bgColor indexed="64"/>
      </patternFill>
    </fill>
    <fill>
      <patternFill patternType="solid">
        <fgColor theme="5"/>
        <bgColor indexed="64"/>
      </patternFill>
    </fill>
    <fill>
      <patternFill patternType="solid">
        <fgColor theme="2" tint="-9.9978637043366805E-2"/>
        <bgColor indexed="64"/>
      </patternFill>
    </fill>
  </fills>
  <borders count="4">
    <border>
      <left/>
      <right/>
      <top/>
      <bottom/>
      <diagonal/>
    </border>
    <border>
      <left style="thin">
        <color theme="5"/>
      </left>
      <right/>
      <top style="thin">
        <color theme="5"/>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7">
    <xf numFmtId="0" fontId="0" fillId="0" borderId="0" xfId="0"/>
    <xf numFmtId="0" fontId="0" fillId="0" borderId="0" xfId="0" applyAlignment="1">
      <alignment vertical="top" wrapText="1"/>
    </xf>
    <xf numFmtId="0" fontId="0" fillId="2" borderId="0" xfId="0" applyFill="1" applyAlignment="1">
      <alignment horizontal="left" vertical="top"/>
    </xf>
    <xf numFmtId="0" fontId="0" fillId="2" borderId="0" xfId="0" applyFill="1" applyAlignment="1">
      <alignment horizontal="left" vertical="center"/>
    </xf>
    <xf numFmtId="0" fontId="0" fillId="2" borderId="0" xfId="0" applyFill="1"/>
    <xf numFmtId="0" fontId="0" fillId="2" borderId="0" xfId="0" applyFill="1" applyAlignment="1">
      <alignment horizontal="center" vertical="center"/>
    </xf>
    <xf numFmtId="0" fontId="0" fillId="2" borderId="0" xfId="0" applyFill="1" applyAlignment="1">
      <alignment horizontal="left" vertical="top" wrapText="1"/>
    </xf>
    <xf numFmtId="0" fontId="0" fillId="2" borderId="0" xfId="0" applyFill="1" applyAlignment="1">
      <alignment horizontal="left" vertical="center" wrapText="1"/>
    </xf>
    <xf numFmtId="0" fontId="1" fillId="0" borderId="0" xfId="0" applyFont="1" applyAlignment="1">
      <alignment horizontal="center" vertical="center" wrapText="1"/>
    </xf>
    <xf numFmtId="0" fontId="0" fillId="0" borderId="0" xfId="0" applyAlignment="1">
      <alignment vertical="center" wrapText="1"/>
    </xf>
    <xf numFmtId="0" fontId="0" fillId="3" borderId="0" xfId="0" applyFill="1" applyAlignment="1">
      <alignment horizontal="center" vertical="top"/>
    </xf>
    <xf numFmtId="0" fontId="2" fillId="3" borderId="0" xfId="0" applyFont="1" applyFill="1" applyAlignment="1">
      <alignment vertical="top" wrapText="1"/>
    </xf>
    <xf numFmtId="0" fontId="0" fillId="4" borderId="0" xfId="0" applyFill="1" applyAlignment="1">
      <alignment vertical="center" wrapText="1"/>
    </xf>
    <xf numFmtId="0" fontId="1" fillId="4" borderId="0" xfId="0" applyFont="1" applyFill="1" applyAlignment="1">
      <alignment vertical="center" wrapText="1"/>
    </xf>
    <xf numFmtId="0" fontId="3" fillId="2" borderId="0" xfId="0" applyFont="1" applyFill="1" applyAlignment="1">
      <alignment horizontal="center" vertical="center"/>
    </xf>
    <xf numFmtId="0" fontId="0" fillId="2" borderId="0" xfId="0" applyFill="1" applyAlignment="1">
      <alignment vertical="center" wrapText="1"/>
    </xf>
    <xf numFmtId="0" fontId="1" fillId="2" borderId="0" xfId="0" applyFont="1" applyFill="1" applyAlignment="1">
      <alignment horizontal="center" vertical="center" wrapText="1"/>
    </xf>
    <xf numFmtId="0" fontId="1" fillId="3" borderId="1" xfId="0" applyFont="1" applyFill="1" applyBorder="1" applyAlignment="1">
      <alignment vertical="center" wrapText="1"/>
    </xf>
    <xf numFmtId="0" fontId="1" fillId="3" borderId="0" xfId="0" applyFont="1" applyFill="1" applyAlignment="1">
      <alignment vertical="center" wrapText="1"/>
    </xf>
    <xf numFmtId="0" fontId="0" fillId="0" borderId="2" xfId="0" applyFont="1" applyBorder="1" applyAlignment="1">
      <alignment vertical="center" wrapText="1"/>
    </xf>
    <xf numFmtId="0" fontId="0" fillId="0" borderId="3" xfId="0" applyFont="1" applyBorder="1" applyAlignment="1">
      <alignment vertical="center" wrapText="1"/>
    </xf>
    <xf numFmtId="0" fontId="0" fillId="3" borderId="0" xfId="0" applyFill="1" applyAlignment="1">
      <alignment vertical="center" wrapText="1"/>
    </xf>
    <xf numFmtId="0" fontId="2" fillId="2" borderId="0" xfId="0" applyFont="1" applyFill="1" applyAlignment="1">
      <alignment vertical="top" wrapText="1"/>
    </xf>
    <xf numFmtId="0" fontId="0" fillId="2" borderId="0" xfId="0" applyFill="1" applyAlignment="1">
      <alignment horizontal="center" vertical="top"/>
    </xf>
    <xf numFmtId="0" fontId="0" fillId="2" borderId="0" xfId="0" applyFill="1" applyAlignment="1">
      <alignment vertical="top"/>
    </xf>
    <xf numFmtId="0" fontId="0" fillId="2" borderId="0" xfId="0" applyFill="1" applyAlignment="1">
      <alignment horizontal="left" vertical="top" wrapText="1"/>
    </xf>
    <xf numFmtId="0" fontId="0" fillId="2" borderId="0" xfId="0" applyFill="1" applyAlignment="1">
      <alignment horizontal="center" vertical="top" wrapText="1"/>
    </xf>
  </cellXfs>
  <cellStyles count="1">
    <cellStyle name="Normal" xfId="0" builtinId="0"/>
  </cellStyles>
  <dxfs count="62">
    <dxf>
      <fill>
        <patternFill patternType="solid">
          <fgColor indexed="64"/>
          <bgColor theme="2" tint="-9.9978637043366805E-2"/>
        </patternFill>
      </fill>
      <alignment horizontal="general" vertical="center" textRotation="0" wrapText="1" indent="0" justifyLastLine="0" shrinkToFit="0" readingOrder="0"/>
    </dxf>
    <dxf>
      <alignment horizontal="general" vertical="center" textRotation="0" wrapText="1" indent="0" justifyLastLine="0" shrinkToFit="0" readingOrder="0"/>
    </dxf>
    <dxf>
      <fill>
        <patternFill patternType="solid">
          <fgColor indexed="64"/>
          <bgColor theme="0"/>
        </patternFill>
      </fill>
      <alignment horizontal="general" vertical="center" textRotation="0" wrapText="1" indent="0" justifyLastLine="0" shrinkToFit="0" readingOrder="0"/>
    </dxf>
    <dxf>
      <fill>
        <patternFill patternType="solid">
          <fgColor indexed="64"/>
          <bgColor theme="5"/>
        </patternFill>
      </fill>
      <alignment horizontal="general" vertical="center" textRotation="0" wrapText="1" indent="0" justifyLastLine="0" shrinkToFit="0" readingOrder="0"/>
    </dxf>
    <dxf>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ptos Narrow"/>
        <family val="2"/>
        <scheme val="minor"/>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general" vertical="center" textRotation="0" wrapText="1" indent="0" justifyLastLine="0" shrinkToFit="0" readingOrder="0"/>
    </dxf>
    <dxf>
      <fill>
        <patternFill patternType="solid">
          <fgColor indexed="64"/>
          <bgColor theme="0"/>
        </patternFill>
      </fill>
      <alignment horizontal="general" vertical="center" textRotation="0" wrapText="1" indent="0" justifyLastLine="0" shrinkToFit="0" readingOrder="0"/>
    </dxf>
    <dxf>
      <fill>
        <patternFill patternType="solid">
          <fgColor indexed="64"/>
          <bgColor theme="0"/>
        </patternFill>
      </fill>
      <alignment horizontal="general" vertical="center" textRotation="0" wrapText="1" indent="0" justifyLastLine="0" shrinkToFit="0" readingOrder="0"/>
    </dxf>
    <dxf>
      <fill>
        <patternFill patternType="solid">
          <fgColor indexed="64"/>
          <bgColor theme="0"/>
        </patternFill>
      </fill>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ont>
        <b/>
        <i val="0"/>
        <strike val="0"/>
        <condense val="0"/>
        <extend val="0"/>
        <outline val="0"/>
        <shadow val="0"/>
        <u val="none"/>
        <vertAlign val="baseline"/>
        <sz val="11"/>
        <color theme="1"/>
        <name val="Aptos Narrow"/>
        <family val="2"/>
        <scheme val="minor"/>
      </font>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ont>
        <b/>
        <i val="0"/>
        <strike val="0"/>
        <condense val="0"/>
        <extend val="0"/>
        <outline val="0"/>
        <shadow val="0"/>
        <u val="none"/>
        <vertAlign val="baseline"/>
        <sz val="11"/>
        <color theme="1"/>
        <name val="Aptos Narrow"/>
        <family val="2"/>
        <scheme val="minor"/>
      </font>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ont>
        <b/>
        <i val="0"/>
        <strike val="0"/>
        <condense val="0"/>
        <extend val="0"/>
        <outline val="0"/>
        <shadow val="0"/>
        <u val="none"/>
        <vertAlign val="baseline"/>
        <sz val="11"/>
        <color theme="1"/>
        <name val="Aptos Narrow"/>
        <family val="2"/>
        <scheme val="minor"/>
      </font>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ont>
        <b/>
        <i val="0"/>
        <strike val="0"/>
        <condense val="0"/>
        <extend val="0"/>
        <outline val="0"/>
        <shadow val="0"/>
        <u val="none"/>
        <vertAlign val="baseline"/>
        <sz val="11"/>
        <color theme="1"/>
        <name val="Aptos Narrow"/>
        <family val="2"/>
        <scheme val="minor"/>
      </font>
      <alignment horizontal="center" vertical="center" textRotation="0" wrapText="1" indent="0" justifyLastLine="0" shrinkToFit="0" readingOrder="0"/>
    </dxf>
    <dxf>
      <fill>
        <patternFill patternType="solid">
          <fgColor indexed="64"/>
          <bgColor theme="2" tint="-9.9978637043366805E-2"/>
        </patternFill>
      </fill>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ill>
        <patternFill patternType="solid">
          <fgColor indexed="64"/>
          <bgColor theme="2" tint="-9.9978637043366805E-2"/>
        </patternFill>
      </fill>
      <alignment horizontal="general" vertical="center" textRotation="0" wrapText="1" indent="0" justifyLastLine="0" shrinkToFit="0" readingOrder="0"/>
    </dxf>
    <dxf>
      <font>
        <b/>
      </font>
      <fill>
        <patternFill patternType="solid">
          <fgColor indexed="64"/>
          <bgColor theme="2" tint="-9.9978637043366805E-2"/>
        </patternFill>
      </fill>
      <alignment horizontal="general" vertical="center" textRotation="0" wrapText="1" indent="0" justifyLastLine="0" shrinkToFit="0" readingOrder="0"/>
    </dxf>
    <dxf>
      <alignment horizontal="general" vertical="center" textRotation="0" wrapText="1" indent="0" justifyLastLine="0" shrinkToFit="0" readingOrder="0"/>
    </dxf>
    <dxf>
      <font>
        <b/>
        <i val="0"/>
        <strike val="0"/>
        <condense val="0"/>
        <extend val="0"/>
        <outline val="0"/>
        <shadow val="0"/>
        <u val="none"/>
        <vertAlign val="baseline"/>
        <sz val="11"/>
        <color theme="1"/>
        <name val="Aptos Narrow"/>
        <family val="2"/>
        <scheme val="minor"/>
      </font>
      <alignment horizontal="center" vertical="center" textRotation="0" wrapText="1" indent="0" justifyLastLine="0" shrinkToFit="0" readingOrder="0"/>
    </dxf>
    <dxf>
      <fill>
        <patternFill patternType="solid">
          <fgColor indexed="64"/>
          <bgColor theme="0"/>
        </patternFill>
      </fill>
      <alignment horizontal="left" vertical="top" textRotation="0" wrapText="1" indent="0" justifyLastLine="0" shrinkToFit="0" readingOrder="0"/>
    </dxf>
    <dxf>
      <fill>
        <patternFill patternType="solid">
          <fgColor indexed="64"/>
          <bgColor theme="0"/>
        </patternFill>
      </fill>
      <alignment horizontal="center" vertical="center" textRotation="0" wrapText="0" indent="0" justifyLastLine="0" shrinkToFit="0" readingOrder="0"/>
    </dxf>
    <dxf>
      <fill>
        <patternFill patternType="solid">
          <fgColor indexed="64"/>
          <bgColor theme="0"/>
        </patternFill>
      </fill>
    </dxf>
    <dxf>
      <fill>
        <patternFill patternType="solid">
          <fgColor indexed="64"/>
          <bgColor theme="5"/>
        </patternFill>
      </fill>
      <alignment horizontal="center"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3641725</xdr:colOff>
      <xdr:row>2</xdr:row>
      <xdr:rowOff>111125</xdr:rowOff>
    </xdr:to>
    <xdr:pic>
      <xdr:nvPicPr>
        <xdr:cNvPr id="5" name="Graphic 4">
          <a:extLst>
            <a:ext uri="{FF2B5EF4-FFF2-40B4-BE49-F238E27FC236}">
              <a16:creationId xmlns:a16="http://schemas.microsoft.com/office/drawing/2014/main" id="{1EFD65C0-4DB9-FAD8-2A91-966132889A72}"/>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09600" y="190500"/>
          <a:ext cx="4457700" cy="8286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1447800</xdr:colOff>
      <xdr:row>2</xdr:row>
      <xdr:rowOff>66675</xdr:rowOff>
    </xdr:to>
    <xdr:pic>
      <xdr:nvPicPr>
        <xdr:cNvPr id="5" name="Graphic 4">
          <a:extLst>
            <a:ext uri="{FF2B5EF4-FFF2-40B4-BE49-F238E27FC236}">
              <a16:creationId xmlns:a16="http://schemas.microsoft.com/office/drawing/2014/main" id="{21B952D8-4708-C8CF-A7C4-706C8F62CC0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09600" y="190500"/>
          <a:ext cx="4457700" cy="8286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444500</xdr:colOff>
      <xdr:row>1</xdr:row>
      <xdr:rowOff>828675</xdr:rowOff>
    </xdr:to>
    <xdr:pic>
      <xdr:nvPicPr>
        <xdr:cNvPr id="3" name="Graphic 2">
          <a:extLst>
            <a:ext uri="{FF2B5EF4-FFF2-40B4-BE49-F238E27FC236}">
              <a16:creationId xmlns:a16="http://schemas.microsoft.com/office/drawing/2014/main" id="{387BAD30-F9D3-15A0-BD72-743596E7B7F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09600" y="190500"/>
          <a:ext cx="4457700" cy="8286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527050</xdr:colOff>
      <xdr:row>1</xdr:row>
      <xdr:rowOff>828675</xdr:rowOff>
    </xdr:to>
    <xdr:pic>
      <xdr:nvPicPr>
        <xdr:cNvPr id="3" name="Graphic 2">
          <a:extLst>
            <a:ext uri="{FF2B5EF4-FFF2-40B4-BE49-F238E27FC236}">
              <a16:creationId xmlns:a16="http://schemas.microsoft.com/office/drawing/2014/main" id="{5B3AE1B1-6F3A-7EB8-03E3-DD18E8E6C43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09600" y="190500"/>
          <a:ext cx="4457700" cy="8286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482600</xdr:colOff>
      <xdr:row>1</xdr:row>
      <xdr:rowOff>828675</xdr:rowOff>
    </xdr:to>
    <xdr:pic>
      <xdr:nvPicPr>
        <xdr:cNvPr id="3" name="Graphic 2">
          <a:extLst>
            <a:ext uri="{FF2B5EF4-FFF2-40B4-BE49-F238E27FC236}">
              <a16:creationId xmlns:a16="http://schemas.microsoft.com/office/drawing/2014/main" id="{F95671A9-28CE-4702-4BFF-E277EB0920D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09600" y="190500"/>
          <a:ext cx="4457700" cy="8286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1447800</xdr:colOff>
      <xdr:row>1</xdr:row>
      <xdr:rowOff>828675</xdr:rowOff>
    </xdr:to>
    <xdr:pic>
      <xdr:nvPicPr>
        <xdr:cNvPr id="3" name="Graphic 2">
          <a:extLst>
            <a:ext uri="{FF2B5EF4-FFF2-40B4-BE49-F238E27FC236}">
              <a16:creationId xmlns:a16="http://schemas.microsoft.com/office/drawing/2014/main" id="{E73AD28C-78F2-61CD-9975-0D3E7A6724E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09600" y="190500"/>
          <a:ext cx="4457700" cy="8286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1819275</xdr:colOff>
      <xdr:row>1</xdr:row>
      <xdr:rowOff>831850</xdr:rowOff>
    </xdr:to>
    <xdr:pic>
      <xdr:nvPicPr>
        <xdr:cNvPr id="3" name="Graphic 2">
          <a:extLst>
            <a:ext uri="{FF2B5EF4-FFF2-40B4-BE49-F238E27FC236}">
              <a16:creationId xmlns:a16="http://schemas.microsoft.com/office/drawing/2014/main" id="{E4A0416C-C0F8-2A73-A5A9-00B979ED814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09600" y="190500"/>
          <a:ext cx="4457700" cy="82867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1D9F2A7-70B3-447A-96FC-984D38D11762}" name="Table1" displayName="Table1" ref="B9:C10" totalsRowShown="0" headerRowDxfId="61" dataDxfId="60">
  <autoFilter ref="B9:C10" xr:uid="{81D9F2A7-70B3-447A-96FC-984D38D11762}"/>
  <tableColumns count="2">
    <tableColumn id="1" xr3:uid="{156DBCEE-2447-4BBE-AC86-CF2D6E0E7AF1}" name="Version" dataDxfId="59"/>
    <tableColumn id="2" xr3:uid="{07FFD9C0-0872-49F7-9328-EEA3F966F61E}" name="Beskrivning" dataDxfId="58"/>
  </tableColumns>
  <tableStyleInfo name="TableStyleLight1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349B57D-5322-449A-BFC3-C8E6B35367EE}" name="Table3" displayName="Table3" ref="B4:H11" totalsRowShown="0" headerRowDxfId="57" dataDxfId="56">
  <autoFilter ref="B4:H11" xr:uid="{C349B57D-5322-449A-BFC3-C8E6B35367EE}"/>
  <tableColumns count="7">
    <tableColumn id="1" xr3:uid="{6AA85F32-14BA-4559-8970-24E1E0362683}" name="Område" dataDxfId="55"/>
    <tableColumn id="2" xr3:uid="{359FD11B-3852-442C-8B8D-B71A3D462B3E}" name="Vad innebär ansvaret?" dataDxfId="54"/>
    <tableColumn id="3" xr3:uid="{B5C9DCAE-C581-4E2A-AFA9-2B5A998BC54B}" name="Ansvarig" dataDxfId="53"/>
    <tableColumn id="4" xr3:uid="{30075630-0B04-46A0-A61B-AEA37BB7A825}" name="Ersättare" dataDxfId="52"/>
    <tableColumn id="5" xr3:uid="{38DDDA4F-5155-4926-A497-EB2C5E9FED23}" name="Vem beslutar?" dataDxfId="51"/>
    <tableColumn id="6" xr3:uid="{D438AC12-1E07-4A0C-956B-7E7FF02307C5}" name="När ses detta över?" dataDxfId="50"/>
    <tableColumn id="7" xr3:uid="{2A3C9431-BF25-4F62-8AAF-FAE37449CAB6}" name="Kommentar" dataDxfId="49"/>
  </tableColumns>
  <tableStyleInfo name="TableStyleLight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27046ED-9D47-4743-AB0E-55001A088C55}" name="Table5" displayName="Table5" ref="B4:H26" totalsRowShown="0" headerRowDxfId="48" dataDxfId="47">
  <autoFilter ref="B4:H26" xr:uid="{A27046ED-9D47-4743-AB0E-55001A088C55}"/>
  <tableColumns count="7">
    <tableColumn id="8" xr3:uid="{41590550-3403-4988-963F-8814724D202D}" name="System-ID" dataDxfId="10"/>
    <tableColumn id="1" xr3:uid="{C1A97602-A12E-4CDF-9486-B05C6BBEA73E}" name="System / tjänst" dataDxfId="46"/>
    <tableColumn id="2" xr3:uid="{F351E6F9-FD86-4943-A551-6DA644676FC5}" name="Vad används det till?" dataDxfId="45"/>
    <tableColumn id="3" xr3:uid="{1A58988A-78C0-46D7-8032-8A526546D58A}" name="Betydelse" dataDxfId="44"/>
    <tableColumn id="4" xr3:uid="{D28176D5-001E-4AD7-AE58-7CCB444F8514}" name="Ansvarig" dataDxfId="43"/>
    <tableColumn id="5" xr3:uid="{1BA7A02E-5D27-4917-97AE-62335B59F233}" name="Leverantör / drift" dataDxfId="42"/>
    <tableColumn id="7" xr3:uid="{C9EEF1E7-31F4-4B2F-9E11-447388862F07}" name="Kommentar" dataDxfId="41"/>
  </tableColumns>
  <tableStyleInfo name="TableStyleLight10"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17D6623-4640-455E-A9DC-193809775E18}" name="Table7" displayName="Table7" ref="B4:N14" totalsRowShown="0" headerRowDxfId="40" dataDxfId="39">
  <autoFilter ref="B4:N14" xr:uid="{617D6623-4640-455E-A9DC-193809775E18}"/>
  <tableColumns count="13">
    <tableColumn id="7" xr3:uid="{B8F8DB80-D0AB-4E5E-8450-54D5D5CD0347}" name="Risk-ID" dataDxfId="11"/>
    <tableColumn id="1" xr3:uid="{65508DBF-1AE9-4ACC-951B-310E53401ADC}" name="Riskområde" dataDxfId="38"/>
    <tableColumn id="2" xr3:uid="{E428C071-62CF-492B-A5EA-14A95ACD934B}" name="System / tjänst" dataDxfId="37"/>
    <tableColumn id="10" xr3:uid="{AF94B4CC-E979-42ED-A7B3-1D997DA64DC1}" name="Berör system" dataDxfId="8"/>
    <tableColumn id="3" xr3:uid="{CB26C81F-4464-41F3-86B9-07037D95F52B}" name="Risk" dataDxfId="36"/>
    <tableColumn id="4" xr3:uid="{30A29557-D699-481B-B130-BCED6D4762B6}" name="Möjlig konsekvens" dataDxfId="35"/>
    <tableColumn id="13" xr3:uid="{D4FA95AB-B401-4287-B543-CAFBEDCC257A}" name="Sannolikhet" dataDxfId="6"/>
    <tableColumn id="12" xr3:uid="{4713B76E-A128-4228-A06A-D3CFF08AE808}" name="Konsekvens" dataDxfId="2"/>
    <tableColumn id="5" xr3:uid="{94786A14-32A8-478F-98AB-AE38D817B6D2}" name="Betydelse" dataDxfId="0">
      <calculatedColumnFormula>IF(OR(H5="",I5=""),"",_xlfn.LET(_xlpm.s,_xlfn.XLOOKUP(H5,Inställningar!$B$17:$B$20,Inställningar!$C$17:$C$20),_xlpm.k,_xlfn.XLOOKUP(I5,Inställningar!$B$17:$B$20,Inställningar!$C$17:$C$20),_xlpm.p,_xlpm.s*_xlpm.k,IF(_xlpm.p&lt;=3,"Låg",IF(_xlpm.p&lt;=6,"Medel",IF(_xlpm.p&lt;=11,"Medel/Hög","Hög")))))</calculatedColumnFormula>
    </tableColumn>
    <tableColumn id="6" xr3:uid="{8ADB8ECB-FA0B-430C-8A00-A3B944C113FA}" name="Riskägare" dataDxfId="1"/>
    <tableColumn id="8" xr3:uid="{EF43B50D-B794-45DB-8CDB-04D8CD048D7F}" name="Hantering" dataDxfId="34"/>
    <tableColumn id="11" xr3:uid="{13A6A0AD-9855-4C26-B5F3-89E3ABA668EC}" name="Kopplade åtgärder" dataDxfId="7"/>
    <tableColumn id="9" xr3:uid="{803DE54D-E031-4458-A517-80CEBF4A854B}" name="Kommentar" dataDxfId="33"/>
  </tableColumns>
  <tableStyleInfo name="TableStyleLight10"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141B962-CCEE-49D9-A6CC-FF97678A023E}" name="Table9" displayName="Table9" ref="B4:K21" totalsRowShown="0" headerRowDxfId="32" dataDxfId="31">
  <autoFilter ref="B4:K21" xr:uid="{A141B962-CCEE-49D9-A6CC-FF97678A023E}"/>
  <tableColumns count="10">
    <tableColumn id="10" xr3:uid="{B17DD1D0-91EE-4D8D-9BE0-6B0CD1A33056}" name="Åtgärds-ID" dataDxfId="12"/>
    <tableColumn id="2" xr3:uid="{827E10CC-D35A-4436-A613-366138A5BD47}" name="Åtgärdsområde" dataDxfId="30"/>
    <tableColumn id="3" xr3:uid="{9626366E-ABDE-491E-9266-32013BA2F4EA}" name="Åtgärd" dataDxfId="29"/>
    <tableColumn id="4" xr3:uid="{DEF80B64-69D9-4AE9-A6FC-4B64F5496225}" name="Varför behövs det?" dataDxfId="28"/>
    <tableColumn id="11" xr3:uid="{463E8CD7-1670-4661-B87D-E3DCA165A130}" name="Prioritet" dataDxfId="9"/>
    <tableColumn id="5" xr3:uid="{063D7A62-EE92-4C5A-BF12-B16E1DCFB80A}" name="Kopplad risk" dataDxfId="27"/>
    <tableColumn id="6" xr3:uid="{7832DB4E-79F8-48C7-839C-EF9A2B2452FB}" name="Ansvarig" dataDxfId="26"/>
    <tableColumn id="7" xr3:uid="{AA599FBC-AA4D-4733-949B-8AFD9ADADE6E}" name="Klart senast" dataDxfId="25"/>
    <tableColumn id="8" xr3:uid="{3B9FA6BA-E996-41CA-9119-4A08D0C74C88}" name="Status" dataDxfId="24"/>
    <tableColumn id="9" xr3:uid="{83EB8A67-C66F-4045-9FF4-7E9653D4539D}" name="Resultat / kommentar" dataDxfId="23"/>
  </tableColumns>
  <tableStyleInfo name="TableStyleLight10"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5046F04-EFDC-468C-A7A3-C31120478ED0}" name="Table11" displayName="Table11" ref="B4:I13" totalsRowShown="0" headerRowDxfId="22" dataDxfId="21">
  <autoFilter ref="B4:I13" xr:uid="{55046F04-EFDC-468C-A7A3-C31120478ED0}"/>
  <tableColumns count="8">
    <tableColumn id="1" xr3:uid="{E4982FD7-6AED-4C4F-85EF-7F42F11CE860}" name="Datum" dataDxfId="20"/>
    <tableColumn id="2" xr3:uid="{802AFACD-8DDF-4894-BC05-0518FB40B690}" name="Typ av uppföljning" dataDxfId="19"/>
    <tableColumn id="3" xr3:uid="{B4B2910F-57A8-4B93-8FD9-896A89B79399}" name="Vad gick vi igenom?" dataDxfId="18"/>
    <tableColumn id="4" xr3:uid="{3D5149F4-659C-4409-B0A3-3D45A7978520}" name="Vad kom vi fram till?" dataDxfId="17"/>
    <tableColumn id="5" xr3:uid="{13726087-12FF-4054-B0F1-2B51EC58F022}" name="Nya eller ändrade åtgärder" dataDxfId="16"/>
    <tableColumn id="6" xr3:uid="{A74B721D-890E-41B3-BB6F-3B08FD5B0D9D}" name="Ansvarig" dataDxfId="15"/>
    <tableColumn id="7" xr3:uid="{BA27DDDC-1BBE-4DA2-B480-A8A1C35459C3}" name="Nästa uppföljning" dataDxfId="14"/>
    <tableColumn id="8" xr3:uid="{308723C4-E35C-44CE-B94C-EF5A87E05EEF}" name="Kommentar" dataDxfId="13"/>
  </tableColumns>
  <tableStyleInfo name="TableStyleLight10"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C548BB1-21F5-4324-9590-40B60EEA1433}" name="Table4" displayName="Table4" ref="B16:C20" totalsRowShown="0" headerRowDxfId="3">
  <autoFilter ref="B16:C20" xr:uid="{AC548BB1-21F5-4324-9590-40B60EEA1433}"/>
  <tableColumns count="2">
    <tableColumn id="1" xr3:uid="{8D0A2476-14ED-457A-90FB-F99F3745B0E2}" name="Risknivå" dataDxfId="5"/>
    <tableColumn id="2" xr3:uid="{0A5EE3FC-17B9-4329-ADE5-2BFD40C2F455}" name="Poäng" dataDxfId="4"/>
  </tableColumns>
  <tableStyleInfo name="TableStyleLight1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C8121-1665-44C4-915A-3548570CE418}">
  <dimension ref="B2:H13"/>
  <sheetViews>
    <sheetView tabSelected="1" workbookViewId="0">
      <selection activeCell="B5" sqref="B5:C7"/>
    </sheetView>
  </sheetViews>
  <sheetFormatPr defaultRowHeight="15" x14ac:dyDescent="0.25"/>
  <cols>
    <col min="1" max="1" width="9.140625" style="4"/>
    <col min="2" max="2" width="12.42578125" style="4" bestFit="1" customWidth="1"/>
    <col min="3" max="3" width="56.28515625" style="4" customWidth="1"/>
    <col min="4" max="4" width="51.140625" style="4" customWidth="1"/>
    <col min="5" max="5" width="63.28515625" style="4" customWidth="1"/>
    <col min="6" max="16384" width="9.140625" style="4"/>
  </cols>
  <sheetData>
    <row r="2" spans="2:8" ht="57" customHeight="1" x14ac:dyDescent="0.25">
      <c r="D2" s="7"/>
      <c r="F2" s="3"/>
      <c r="G2" s="3"/>
      <c r="H2" s="2"/>
    </row>
    <row r="3" spans="2:8" x14ac:dyDescent="0.25">
      <c r="D3" s="7"/>
      <c r="F3" s="3"/>
      <c r="G3" s="3"/>
      <c r="H3" s="2"/>
    </row>
    <row r="4" spans="2:8" x14ac:dyDescent="0.25">
      <c r="D4" s="7"/>
      <c r="F4" s="3"/>
      <c r="G4" s="3"/>
      <c r="H4" s="2"/>
    </row>
    <row r="5" spans="2:8" x14ac:dyDescent="0.25">
      <c r="B5" s="26" t="s">
        <v>135</v>
      </c>
      <c r="C5" s="23"/>
      <c r="D5" s="7"/>
      <c r="F5" s="3"/>
      <c r="G5" s="3"/>
      <c r="H5" s="2"/>
    </row>
    <row r="6" spans="2:8" x14ac:dyDescent="0.25">
      <c r="B6" s="23"/>
      <c r="C6" s="23"/>
      <c r="D6" s="7"/>
      <c r="F6" s="3"/>
      <c r="G6" s="3"/>
      <c r="H6" s="2"/>
    </row>
    <row r="7" spans="2:8" x14ac:dyDescent="0.25">
      <c r="B7" s="23"/>
      <c r="C7" s="23"/>
      <c r="D7" s="7"/>
      <c r="F7" s="3"/>
      <c r="G7" s="3"/>
      <c r="H7" s="2"/>
    </row>
    <row r="8" spans="2:8" x14ac:dyDescent="0.25">
      <c r="D8" s="7"/>
      <c r="F8" s="3"/>
      <c r="G8" s="3"/>
      <c r="H8" s="2"/>
    </row>
    <row r="9" spans="2:8" x14ac:dyDescent="0.25">
      <c r="B9" s="10" t="s">
        <v>0</v>
      </c>
      <c r="C9" s="10" t="s">
        <v>2</v>
      </c>
      <c r="F9" s="2"/>
      <c r="G9" s="2"/>
      <c r="H9" s="2"/>
    </row>
    <row r="10" spans="2:8" ht="120" x14ac:dyDescent="0.25">
      <c r="B10" s="5" t="s">
        <v>1</v>
      </c>
      <c r="C10" s="6" t="s">
        <v>383</v>
      </c>
      <c r="F10" s="2"/>
      <c r="G10" s="2"/>
      <c r="H10" s="2"/>
    </row>
    <row r="12" spans="2:8" ht="54.75" customHeight="1" x14ac:dyDescent="0.25">
      <c r="B12" s="25" t="s">
        <v>391</v>
      </c>
      <c r="C12" s="25"/>
    </row>
    <row r="13" spans="2:8" ht="55.5" customHeight="1" x14ac:dyDescent="0.25">
      <c r="B13" s="25" t="s">
        <v>392</v>
      </c>
      <c r="C13" s="25"/>
    </row>
  </sheetData>
  <mergeCells count="3">
    <mergeCell ref="B5:C7"/>
    <mergeCell ref="B12:C12"/>
    <mergeCell ref="B13:C13"/>
  </mergeCells>
  <pageMargins left="0.7" right="0.7" top="0.75" bottom="0.75" header="0.3" footer="0.3"/>
  <pageSetup paperSize="9" orientation="portrait" verticalDpi="0"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6B3BF-F0BF-4CE8-8228-29643F09BC5A}">
  <dimension ref="B2:J11"/>
  <sheetViews>
    <sheetView workbookViewId="0">
      <selection activeCell="F2" sqref="F2"/>
    </sheetView>
  </sheetViews>
  <sheetFormatPr defaultRowHeight="15" x14ac:dyDescent="0.25"/>
  <cols>
    <col min="1" max="1" width="9.140625" style="2"/>
    <col min="2" max="2" width="22.28515625" style="2" customWidth="1"/>
    <col min="3" max="3" width="22.85546875" style="2" customWidth="1"/>
    <col min="4" max="7" width="22.28515625" style="2" customWidth="1"/>
    <col min="8" max="8" width="68.7109375" style="2" customWidth="1"/>
    <col min="9" max="23" width="9.140625" style="2"/>
    <col min="24" max="24" width="10.42578125" style="2" customWidth="1"/>
    <col min="25" max="16384" width="9.140625" style="2"/>
  </cols>
  <sheetData>
    <row r="2" spans="2:10" ht="60" x14ac:dyDescent="0.25">
      <c r="B2" s="24"/>
      <c r="C2" s="24"/>
      <c r="D2" s="24"/>
      <c r="E2" s="24"/>
      <c r="F2" s="14" t="s">
        <v>5</v>
      </c>
      <c r="H2" s="11" t="s">
        <v>52</v>
      </c>
      <c r="I2" s="22"/>
      <c r="J2" s="22"/>
    </row>
    <row r="3" spans="2:10" x14ac:dyDescent="0.25">
      <c r="B3" s="1"/>
      <c r="C3" s="1"/>
      <c r="D3" s="6"/>
    </row>
    <row r="4" spans="2:10" x14ac:dyDescent="0.25">
      <c r="B4" s="8" t="s">
        <v>3</v>
      </c>
      <c r="C4" s="8" t="s">
        <v>10</v>
      </c>
      <c r="D4" s="8" t="s">
        <v>4</v>
      </c>
      <c r="E4" s="8" t="s">
        <v>6</v>
      </c>
      <c r="F4" s="8" t="s">
        <v>9</v>
      </c>
      <c r="G4" s="8" t="s">
        <v>11</v>
      </c>
      <c r="H4" s="8" t="s">
        <v>7</v>
      </c>
    </row>
    <row r="5" spans="2:10" ht="60" x14ac:dyDescent="0.25">
      <c r="B5" s="13" t="s">
        <v>12</v>
      </c>
      <c r="C5" s="12" t="s">
        <v>13</v>
      </c>
      <c r="D5" s="9" t="s">
        <v>14</v>
      </c>
      <c r="E5" s="9" t="s">
        <v>15</v>
      </c>
      <c r="F5" s="9" t="s">
        <v>16</v>
      </c>
      <c r="G5" s="9" t="s">
        <v>17</v>
      </c>
      <c r="H5" s="12" t="s">
        <v>318</v>
      </c>
    </row>
    <row r="6" spans="2:10" ht="60" x14ac:dyDescent="0.25">
      <c r="B6" s="13" t="s">
        <v>18</v>
      </c>
      <c r="C6" s="12" t="s">
        <v>19</v>
      </c>
      <c r="D6" s="9" t="s">
        <v>20</v>
      </c>
      <c r="E6" s="9" t="s">
        <v>21</v>
      </c>
      <c r="F6" s="9" t="s">
        <v>22</v>
      </c>
      <c r="G6" s="9" t="s">
        <v>17</v>
      </c>
      <c r="H6" s="12" t="s">
        <v>283</v>
      </c>
    </row>
    <row r="7" spans="2:10" ht="60" x14ac:dyDescent="0.25">
      <c r="B7" s="13" t="s">
        <v>23</v>
      </c>
      <c r="C7" s="12" t="s">
        <v>24</v>
      </c>
      <c r="D7" s="9" t="s">
        <v>25</v>
      </c>
      <c r="E7" s="9" t="s">
        <v>26</v>
      </c>
      <c r="F7" s="9" t="s">
        <v>27</v>
      </c>
      <c r="G7" s="9" t="s">
        <v>28</v>
      </c>
      <c r="H7" s="12" t="s">
        <v>319</v>
      </c>
    </row>
    <row r="8" spans="2:10" ht="75" x14ac:dyDescent="0.25">
      <c r="B8" s="13" t="s">
        <v>29</v>
      </c>
      <c r="C8" s="12" t="s">
        <v>30</v>
      </c>
      <c r="D8" s="9" t="s">
        <v>31</v>
      </c>
      <c r="E8" s="9" t="s">
        <v>32</v>
      </c>
      <c r="F8" s="9" t="s">
        <v>33</v>
      </c>
      <c r="G8" s="9" t="s">
        <v>17</v>
      </c>
      <c r="H8" s="12" t="s">
        <v>34</v>
      </c>
    </row>
    <row r="9" spans="2:10" ht="60" x14ac:dyDescent="0.25">
      <c r="B9" s="13" t="s">
        <v>35</v>
      </c>
      <c r="C9" s="12" t="s">
        <v>36</v>
      </c>
      <c r="D9" s="9" t="s">
        <v>37</v>
      </c>
      <c r="E9" s="9" t="s">
        <v>38</v>
      </c>
      <c r="F9" s="9" t="s">
        <v>39</v>
      </c>
      <c r="G9" s="9" t="s">
        <v>28</v>
      </c>
      <c r="H9" s="12" t="s">
        <v>40</v>
      </c>
    </row>
    <row r="10" spans="2:10" ht="75" x14ac:dyDescent="0.25">
      <c r="B10" s="13" t="s">
        <v>41</v>
      </c>
      <c r="C10" s="12" t="s">
        <v>42</v>
      </c>
      <c r="D10" s="9" t="s">
        <v>43</v>
      </c>
      <c r="E10" s="9" t="s">
        <v>44</v>
      </c>
      <c r="F10" s="9" t="s">
        <v>45</v>
      </c>
      <c r="G10" s="9" t="s">
        <v>28</v>
      </c>
      <c r="H10" s="12" t="s">
        <v>284</v>
      </c>
    </row>
    <row r="11" spans="2:10" ht="75" x14ac:dyDescent="0.25">
      <c r="B11" s="13" t="s">
        <v>46</v>
      </c>
      <c r="C11" s="12" t="s">
        <v>47</v>
      </c>
      <c r="D11" s="9" t="s">
        <v>48</v>
      </c>
      <c r="E11" s="9" t="s">
        <v>49</v>
      </c>
      <c r="F11" s="9" t="s">
        <v>50</v>
      </c>
      <c r="G11" s="9" t="s">
        <v>51</v>
      </c>
      <c r="H11" s="12" t="s">
        <v>285</v>
      </c>
    </row>
  </sheetData>
  <pageMargins left="0.7" right="0.7" top="0.75" bottom="0.75" header="0.3" footer="0.3"/>
  <pageSetup paperSize="9" orientation="portrait" verticalDpi="0"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40B03827-D2F4-46BA-8A05-2E83B3DEEA79}">
          <x14:formula1>
            <xm:f>Inställningar!$F$5:$F$9</xm:f>
          </x14:formula1>
          <xm:sqref>G5:G11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67752-FAB9-435F-95D1-FB7DB83E9D33}">
  <dimension ref="B2:J26"/>
  <sheetViews>
    <sheetView workbookViewId="0">
      <selection activeCell="F2" sqref="F2"/>
    </sheetView>
  </sheetViews>
  <sheetFormatPr defaultRowHeight="15" x14ac:dyDescent="0.25"/>
  <cols>
    <col min="1" max="1" width="9.140625" style="2"/>
    <col min="2" max="2" width="15" style="2" bestFit="1" customWidth="1"/>
    <col min="3" max="3" width="22.85546875" style="2" customWidth="1"/>
    <col min="4" max="4" width="22.28515625" style="2" customWidth="1"/>
    <col min="5" max="5" width="16.42578125" style="2" customWidth="1"/>
    <col min="6" max="6" width="22.28515625" style="2" customWidth="1"/>
    <col min="7" max="7" width="24.28515625" style="2" customWidth="1"/>
    <col min="8" max="8" width="74.5703125" style="2" customWidth="1"/>
    <col min="9" max="22" width="9.140625" style="2"/>
    <col min="23" max="23" width="10.42578125" style="2" customWidth="1"/>
    <col min="24" max="16384" width="9.140625" style="2"/>
  </cols>
  <sheetData>
    <row r="2" spans="2:10" ht="75" x14ac:dyDescent="0.25">
      <c r="F2" s="14" t="s">
        <v>53</v>
      </c>
      <c r="H2" s="11" t="s">
        <v>134</v>
      </c>
      <c r="I2" s="22"/>
      <c r="J2" s="22"/>
    </row>
    <row r="3" spans="2:10" x14ac:dyDescent="0.25">
      <c r="B3" s="1"/>
      <c r="C3" s="1"/>
      <c r="D3" s="6"/>
    </row>
    <row r="4" spans="2:10" x14ac:dyDescent="0.25">
      <c r="B4" s="8" t="s">
        <v>320</v>
      </c>
      <c r="C4" s="8" t="s">
        <v>54</v>
      </c>
      <c r="D4" s="8" t="s">
        <v>55</v>
      </c>
      <c r="E4" s="8" t="s">
        <v>273</v>
      </c>
      <c r="F4" s="8" t="s">
        <v>4</v>
      </c>
      <c r="G4" s="8" t="s">
        <v>56</v>
      </c>
      <c r="H4" s="8" t="s">
        <v>7</v>
      </c>
    </row>
    <row r="5" spans="2:10" ht="60" x14ac:dyDescent="0.25">
      <c r="B5" s="9" t="s">
        <v>321</v>
      </c>
      <c r="C5" s="9" t="s">
        <v>57</v>
      </c>
      <c r="D5" s="9" t="s">
        <v>58</v>
      </c>
      <c r="E5" s="9" t="s">
        <v>59</v>
      </c>
      <c r="F5" s="9" t="s">
        <v>60</v>
      </c>
      <c r="G5" s="9" t="s">
        <v>61</v>
      </c>
      <c r="H5" s="9" t="s">
        <v>62</v>
      </c>
    </row>
    <row r="6" spans="2:10" ht="60" x14ac:dyDescent="0.25">
      <c r="B6" s="9" t="s">
        <v>322</v>
      </c>
      <c r="C6" s="9" t="s">
        <v>63</v>
      </c>
      <c r="D6" s="9" t="s">
        <v>64</v>
      </c>
      <c r="E6" s="9" t="s">
        <v>59</v>
      </c>
      <c r="F6" s="9" t="s">
        <v>65</v>
      </c>
      <c r="G6" s="9" t="s">
        <v>66</v>
      </c>
      <c r="H6" s="9" t="s">
        <v>67</v>
      </c>
    </row>
    <row r="7" spans="2:10" ht="75" x14ac:dyDescent="0.25">
      <c r="B7" s="9" t="s">
        <v>323</v>
      </c>
      <c r="C7" s="9" t="s">
        <v>137</v>
      </c>
      <c r="D7" s="9" t="s">
        <v>138</v>
      </c>
      <c r="E7" s="9" t="s">
        <v>85</v>
      </c>
      <c r="F7" s="9" t="s">
        <v>139</v>
      </c>
      <c r="G7" s="9" t="s">
        <v>140</v>
      </c>
      <c r="H7" s="9" t="s">
        <v>141</v>
      </c>
    </row>
    <row r="8" spans="2:10" ht="45" x14ac:dyDescent="0.25">
      <c r="B8" s="9" t="s">
        <v>324</v>
      </c>
      <c r="C8" s="9" t="s">
        <v>124</v>
      </c>
      <c r="D8" s="9" t="s">
        <v>125</v>
      </c>
      <c r="E8" s="9" t="s">
        <v>96</v>
      </c>
      <c r="F8" s="9" t="s">
        <v>60</v>
      </c>
      <c r="G8" s="9" t="s">
        <v>126</v>
      </c>
      <c r="H8" s="9" t="s">
        <v>127</v>
      </c>
    </row>
    <row r="9" spans="2:10" ht="60" x14ac:dyDescent="0.25">
      <c r="B9" s="9" t="s">
        <v>325</v>
      </c>
      <c r="C9" s="9" t="s">
        <v>68</v>
      </c>
      <c r="D9" s="9" t="s">
        <v>69</v>
      </c>
      <c r="E9" s="9" t="s">
        <v>59</v>
      </c>
      <c r="F9" s="9" t="s">
        <v>70</v>
      </c>
      <c r="G9" s="9" t="s">
        <v>71</v>
      </c>
      <c r="H9" s="9" t="s">
        <v>72</v>
      </c>
    </row>
    <row r="10" spans="2:10" ht="75" x14ac:dyDescent="0.25">
      <c r="B10" s="9" t="s">
        <v>326</v>
      </c>
      <c r="C10" s="9" t="s">
        <v>73</v>
      </c>
      <c r="D10" s="9" t="s">
        <v>74</v>
      </c>
      <c r="E10" s="9" t="s">
        <v>59</v>
      </c>
      <c r="F10" s="9" t="s">
        <v>75</v>
      </c>
      <c r="G10" s="9" t="s">
        <v>76</v>
      </c>
      <c r="H10" s="9" t="s">
        <v>77</v>
      </c>
    </row>
    <row r="11" spans="2:10" ht="60" x14ac:dyDescent="0.25">
      <c r="B11" s="9" t="s">
        <v>327</v>
      </c>
      <c r="C11" s="9" t="s">
        <v>78</v>
      </c>
      <c r="D11" s="9" t="s">
        <v>79</v>
      </c>
      <c r="E11" s="9" t="s">
        <v>59</v>
      </c>
      <c r="F11" s="9" t="s">
        <v>80</v>
      </c>
      <c r="G11" s="9" t="s">
        <v>81</v>
      </c>
      <c r="H11" s="9" t="s">
        <v>82</v>
      </c>
    </row>
    <row r="12" spans="2:10" ht="60" x14ac:dyDescent="0.25">
      <c r="B12" s="9" t="s">
        <v>328</v>
      </c>
      <c r="C12" s="9" t="s">
        <v>83</v>
      </c>
      <c r="D12" s="9" t="s">
        <v>84</v>
      </c>
      <c r="E12" s="9" t="s">
        <v>85</v>
      </c>
      <c r="F12" s="9" t="s">
        <v>86</v>
      </c>
      <c r="G12" s="9" t="s">
        <v>87</v>
      </c>
      <c r="H12" s="9" t="s">
        <v>88</v>
      </c>
    </row>
    <row r="13" spans="2:10" ht="90" x14ac:dyDescent="0.25">
      <c r="B13" s="9" t="s">
        <v>329</v>
      </c>
      <c r="C13" s="9" t="s">
        <v>142</v>
      </c>
      <c r="D13" s="9" t="s">
        <v>143</v>
      </c>
      <c r="E13" s="9" t="s">
        <v>85</v>
      </c>
      <c r="F13" s="9" t="s">
        <v>144</v>
      </c>
      <c r="G13" s="9" t="s">
        <v>145</v>
      </c>
      <c r="H13" s="9" t="s">
        <v>146</v>
      </c>
    </row>
    <row r="14" spans="2:10" ht="45" x14ac:dyDescent="0.25">
      <c r="B14" s="9" t="s">
        <v>330</v>
      </c>
      <c r="C14" s="9" t="s">
        <v>89</v>
      </c>
      <c r="D14" s="9" t="s">
        <v>90</v>
      </c>
      <c r="E14" s="9" t="s">
        <v>85</v>
      </c>
      <c r="F14" s="9" t="s">
        <v>91</v>
      </c>
      <c r="G14" s="9" t="s">
        <v>92</v>
      </c>
      <c r="H14" s="9" t="s">
        <v>93</v>
      </c>
    </row>
    <row r="15" spans="2:10" ht="60" x14ac:dyDescent="0.25">
      <c r="B15" s="9" t="s">
        <v>331</v>
      </c>
      <c r="C15" s="9" t="s">
        <v>94</v>
      </c>
      <c r="D15" s="9" t="s">
        <v>95</v>
      </c>
      <c r="E15" s="9" t="s">
        <v>96</v>
      </c>
      <c r="F15" s="9" t="s">
        <v>97</v>
      </c>
      <c r="G15" s="9" t="s">
        <v>98</v>
      </c>
      <c r="H15" s="9" t="s">
        <v>99</v>
      </c>
    </row>
    <row r="16" spans="2:10" ht="75" x14ac:dyDescent="0.25">
      <c r="B16" s="9" t="s">
        <v>332</v>
      </c>
      <c r="C16" s="9" t="s">
        <v>100</v>
      </c>
      <c r="D16" s="9" t="s">
        <v>343</v>
      </c>
      <c r="E16" s="9" t="s">
        <v>85</v>
      </c>
      <c r="F16" s="9" t="s">
        <v>101</v>
      </c>
      <c r="G16" s="9" t="s">
        <v>102</v>
      </c>
      <c r="H16" s="9" t="s">
        <v>103</v>
      </c>
    </row>
    <row r="17" spans="2:8" ht="60" x14ac:dyDescent="0.25">
      <c r="B17" s="9" t="s">
        <v>333</v>
      </c>
      <c r="C17" s="9" t="s">
        <v>104</v>
      </c>
      <c r="D17" s="9" t="s">
        <v>105</v>
      </c>
      <c r="E17" s="9" t="s">
        <v>96</v>
      </c>
      <c r="F17" s="9" t="s">
        <v>106</v>
      </c>
      <c r="G17" s="9" t="s">
        <v>107</v>
      </c>
      <c r="H17" s="9" t="s">
        <v>108</v>
      </c>
    </row>
    <row r="18" spans="2:8" ht="45" x14ac:dyDescent="0.25">
      <c r="B18" s="9" t="s">
        <v>334</v>
      </c>
      <c r="C18" s="9" t="s">
        <v>109</v>
      </c>
      <c r="D18" s="9" t="s">
        <v>110</v>
      </c>
      <c r="E18" s="9" t="s">
        <v>59</v>
      </c>
      <c r="F18" s="9" t="s">
        <v>111</v>
      </c>
      <c r="G18" s="9" t="s">
        <v>112</v>
      </c>
      <c r="H18" s="9" t="s">
        <v>113</v>
      </c>
    </row>
    <row r="19" spans="2:8" ht="60" x14ac:dyDescent="0.25">
      <c r="B19" s="9" t="s">
        <v>335</v>
      </c>
      <c r="C19" s="9" t="s">
        <v>114</v>
      </c>
      <c r="D19" s="9" t="s">
        <v>115</v>
      </c>
      <c r="E19" s="9" t="s">
        <v>59</v>
      </c>
      <c r="F19" s="9" t="s">
        <v>116</v>
      </c>
      <c r="G19" s="9" t="s">
        <v>117</v>
      </c>
      <c r="H19" s="9" t="s">
        <v>118</v>
      </c>
    </row>
    <row r="20" spans="2:8" ht="60" x14ac:dyDescent="0.25">
      <c r="B20" s="9" t="s">
        <v>336</v>
      </c>
      <c r="C20" s="9" t="s">
        <v>119</v>
      </c>
      <c r="D20" s="9" t="s">
        <v>120</v>
      </c>
      <c r="E20" s="9" t="s">
        <v>85</v>
      </c>
      <c r="F20" s="9" t="s">
        <v>121</v>
      </c>
      <c r="G20" s="9" t="s">
        <v>122</v>
      </c>
      <c r="H20" s="9" t="s">
        <v>123</v>
      </c>
    </row>
    <row r="21" spans="2:8" ht="45" x14ac:dyDescent="0.25">
      <c r="B21" s="9" t="s">
        <v>337</v>
      </c>
      <c r="C21" s="9" t="s">
        <v>128</v>
      </c>
      <c r="D21" s="9" t="s">
        <v>129</v>
      </c>
      <c r="E21" s="9" t="s">
        <v>59</v>
      </c>
      <c r="F21" s="9" t="s">
        <v>130</v>
      </c>
      <c r="G21" s="9" t="s">
        <v>131</v>
      </c>
      <c r="H21" s="9" t="s">
        <v>136</v>
      </c>
    </row>
    <row r="22" spans="2:8" ht="45" x14ac:dyDescent="0.25">
      <c r="B22" s="9" t="s">
        <v>338</v>
      </c>
      <c r="C22" s="9" t="s">
        <v>132</v>
      </c>
      <c r="D22" s="9" t="s">
        <v>129</v>
      </c>
      <c r="E22" s="9" t="s">
        <v>59</v>
      </c>
      <c r="F22" s="9" t="s">
        <v>130</v>
      </c>
      <c r="G22" s="9" t="s">
        <v>131</v>
      </c>
      <c r="H22" s="9" t="s">
        <v>136</v>
      </c>
    </row>
    <row r="23" spans="2:8" ht="45" x14ac:dyDescent="0.25">
      <c r="B23" s="9" t="s">
        <v>339</v>
      </c>
      <c r="C23" s="9" t="s">
        <v>133</v>
      </c>
      <c r="D23" s="9" t="s">
        <v>129</v>
      </c>
      <c r="E23" s="9" t="s">
        <v>59</v>
      </c>
      <c r="F23" s="9" t="s">
        <v>130</v>
      </c>
      <c r="G23" s="9" t="s">
        <v>131</v>
      </c>
      <c r="H23" s="9" t="s">
        <v>136</v>
      </c>
    </row>
    <row r="24" spans="2:8" x14ac:dyDescent="0.25">
      <c r="B24" s="15"/>
      <c r="C24" s="15"/>
      <c r="D24" s="15"/>
      <c r="E24" s="15"/>
      <c r="F24" s="15"/>
      <c r="G24" s="15"/>
      <c r="H24" s="15"/>
    </row>
    <row r="25" spans="2:8" x14ac:dyDescent="0.25">
      <c r="B25" s="15"/>
      <c r="C25" s="15"/>
      <c r="D25" s="15"/>
      <c r="E25" s="15"/>
      <c r="F25" s="15"/>
      <c r="G25" s="15"/>
      <c r="H25" s="15"/>
    </row>
    <row r="26" spans="2:8" x14ac:dyDescent="0.25">
      <c r="B26" s="15"/>
      <c r="C26" s="15"/>
      <c r="D26" s="15"/>
      <c r="E26" s="15"/>
      <c r="F26" s="15"/>
      <c r="G26" s="15"/>
      <c r="H26" s="15"/>
    </row>
  </sheetData>
  <phoneticPr fontId="4" type="noConversion"/>
  <pageMargins left="0.7" right="0.7" top="0.75" bottom="0.75" header="0.3" footer="0.3"/>
  <pageSetup paperSize="9" orientation="portrait" verticalDpi="0"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25EE8341-68E9-4C97-9B1E-652A3E43119B}">
          <x14:formula1>
            <xm:f>Inställningar!$B$5:$B$8</xm:f>
          </x14:formula1>
          <xm:sqref>E5:E26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21967-2FC5-4737-BEBB-45777912236C}">
  <dimension ref="B2:P15"/>
  <sheetViews>
    <sheetView workbookViewId="0">
      <selection activeCell="F2" sqref="F2"/>
    </sheetView>
  </sheetViews>
  <sheetFormatPr defaultRowHeight="15" x14ac:dyDescent="0.25"/>
  <cols>
    <col min="1" max="1" width="9.140625" style="2"/>
    <col min="2" max="2" width="12.140625" style="2" bestFit="1" customWidth="1"/>
    <col min="3" max="3" width="22.85546875" style="2" customWidth="1"/>
    <col min="4" max="4" width="23.85546875" style="2" customWidth="1"/>
    <col min="5" max="5" width="17.42578125" style="2" bestFit="1" customWidth="1"/>
    <col min="6" max="7" width="22.28515625" style="2" customWidth="1"/>
    <col min="8" max="8" width="14.28515625" style="2" bestFit="1" customWidth="1"/>
    <col min="9" max="10" width="14.42578125" style="2" bestFit="1" customWidth="1"/>
    <col min="11" max="11" width="16.85546875" style="2" customWidth="1"/>
    <col min="12" max="12" width="15.28515625" style="2" bestFit="1" customWidth="1"/>
    <col min="13" max="13" width="13.5703125" style="2" customWidth="1"/>
    <col min="14" max="14" width="71.28515625" style="2" customWidth="1"/>
    <col min="15" max="22" width="9.140625" style="2"/>
    <col min="23" max="23" width="10.42578125" style="2" customWidth="1"/>
    <col min="24" max="16384" width="9.140625" style="2"/>
  </cols>
  <sheetData>
    <row r="2" spans="2:16" ht="105" x14ac:dyDescent="0.25">
      <c r="F2" s="14" t="s">
        <v>147</v>
      </c>
      <c r="N2" s="11" t="s">
        <v>388</v>
      </c>
      <c r="O2" s="22"/>
      <c r="P2" s="22"/>
    </row>
    <row r="3" spans="2:16" x14ac:dyDescent="0.25">
      <c r="B3" s="1"/>
      <c r="C3" s="1"/>
      <c r="D3" s="6"/>
    </row>
    <row r="4" spans="2:16" ht="30" x14ac:dyDescent="0.25">
      <c r="B4" s="8" t="s">
        <v>310</v>
      </c>
      <c r="C4" s="8" t="s">
        <v>148</v>
      </c>
      <c r="D4" s="8" t="s">
        <v>54</v>
      </c>
      <c r="E4" s="8" t="s">
        <v>340</v>
      </c>
      <c r="F4" s="8" t="s">
        <v>149</v>
      </c>
      <c r="G4" s="8" t="s">
        <v>150</v>
      </c>
      <c r="H4" s="8" t="s">
        <v>384</v>
      </c>
      <c r="I4" s="8" t="s">
        <v>385</v>
      </c>
      <c r="J4" s="8" t="s">
        <v>273</v>
      </c>
      <c r="K4" s="8" t="s">
        <v>286</v>
      </c>
      <c r="L4" s="8" t="s">
        <v>287</v>
      </c>
      <c r="M4" s="8" t="s">
        <v>342</v>
      </c>
      <c r="N4" s="8" t="s">
        <v>7</v>
      </c>
    </row>
    <row r="5" spans="2:16" ht="75" x14ac:dyDescent="0.25">
      <c r="B5" s="9" t="s">
        <v>311</v>
      </c>
      <c r="C5" s="9" t="s">
        <v>152</v>
      </c>
      <c r="D5" s="9" t="s">
        <v>153</v>
      </c>
      <c r="E5" s="9" t="s">
        <v>341</v>
      </c>
      <c r="F5" s="9" t="s">
        <v>154</v>
      </c>
      <c r="G5" s="9" t="s">
        <v>155</v>
      </c>
      <c r="H5" s="9" t="s">
        <v>85</v>
      </c>
      <c r="I5" s="9" t="s">
        <v>59</v>
      </c>
      <c r="J5" s="12" t="str">
        <f>IF(OR(H5="",I5=""),"",_xlfn.LET(_xlpm.s,_xlfn.XLOOKUP(H5,Inställningar!$B$17:$B$20,Inställningar!$C$17:$C$20),_xlpm.k,_xlfn.XLOOKUP(I5,Inställningar!$B$17:$B$20,Inställningar!$C$17:$C$20),_xlpm.p,_xlpm.s*_xlpm.k,IF(_xlpm.p&lt;=3,"Låg",IF(_xlpm.p&lt;=6,"Medel",IF(_xlpm.p&lt;=11,"Medel/Hög","Hög")))))</f>
        <v>Hög</v>
      </c>
      <c r="K5" s="9" t="s">
        <v>156</v>
      </c>
      <c r="L5" s="9" t="s">
        <v>291</v>
      </c>
      <c r="M5" s="9" t="s">
        <v>344</v>
      </c>
      <c r="N5" s="9" t="s">
        <v>345</v>
      </c>
    </row>
    <row r="6" spans="2:16" ht="75" x14ac:dyDescent="0.25">
      <c r="B6" s="9" t="s">
        <v>312</v>
      </c>
      <c r="C6" s="9" t="s">
        <v>8</v>
      </c>
      <c r="D6" s="9" t="s">
        <v>346</v>
      </c>
      <c r="E6" s="9" t="s">
        <v>347</v>
      </c>
      <c r="F6" s="9" t="s">
        <v>161</v>
      </c>
      <c r="G6" s="9" t="s">
        <v>162</v>
      </c>
      <c r="H6" s="9" t="s">
        <v>96</v>
      </c>
      <c r="I6" s="9" t="s">
        <v>59</v>
      </c>
      <c r="J6" s="12" t="str">
        <f>IF(OR(H6="",I6=""),"",_xlfn.LET(_xlpm.s,_xlfn.XLOOKUP(H6,Inställningar!$B$17:$B$20,Inställningar!$C$17:$C$20),_xlpm.k,_xlfn.XLOOKUP(I6,Inställningar!$B$17:$B$20,Inställningar!$C$17:$C$20),_xlpm.p,_xlpm.s*_xlpm.k,IF(_xlpm.p&lt;=3,"Låg",IF(_xlpm.p&lt;=6,"Medel",IF(_xlpm.p&lt;=11,"Medel/Hög","Hög")))))</f>
        <v>Medel/Hög</v>
      </c>
      <c r="K6" s="9" t="s">
        <v>111</v>
      </c>
      <c r="L6" s="9" t="s">
        <v>291</v>
      </c>
      <c r="M6" s="9" t="s">
        <v>348</v>
      </c>
      <c r="N6" s="9" t="s">
        <v>163</v>
      </c>
    </row>
    <row r="7" spans="2:16" ht="120" x14ac:dyDescent="0.25">
      <c r="B7" s="9" t="s">
        <v>313</v>
      </c>
      <c r="C7" s="9" t="s">
        <v>169</v>
      </c>
      <c r="D7" s="9" t="s">
        <v>170</v>
      </c>
      <c r="E7" s="9" t="s">
        <v>349</v>
      </c>
      <c r="F7" s="9" t="s">
        <v>171</v>
      </c>
      <c r="G7" s="9" t="s">
        <v>350</v>
      </c>
      <c r="H7" s="9" t="s">
        <v>96</v>
      </c>
      <c r="I7" s="9" t="s">
        <v>59</v>
      </c>
      <c r="J7" s="12" t="str">
        <f>IF(OR(H7="",I7=""),"",_xlfn.LET(_xlpm.s,_xlfn.XLOOKUP(H7,Inställningar!$B$17:$B$20,Inställningar!$C$17:$C$20),_xlpm.k,_xlfn.XLOOKUP(I7,Inställningar!$B$17:$B$20,Inställningar!$C$17:$C$20),_xlpm.p,_xlpm.s*_xlpm.k,IF(_xlpm.p&lt;=3,"Låg",IF(_xlpm.p&lt;=6,"Medel",IF(_xlpm.p&lt;=11,"Medel/Hög","Hög")))))</f>
        <v>Medel/Hög</v>
      </c>
      <c r="K7" s="9" t="s">
        <v>172</v>
      </c>
      <c r="L7" s="9" t="s">
        <v>291</v>
      </c>
      <c r="M7" s="9" t="s">
        <v>351</v>
      </c>
      <c r="N7" s="9" t="s">
        <v>352</v>
      </c>
    </row>
    <row r="8" spans="2:16" ht="60" x14ac:dyDescent="0.25">
      <c r="B8" s="9" t="s">
        <v>314</v>
      </c>
      <c r="C8" s="9" t="s">
        <v>158</v>
      </c>
      <c r="D8" s="9" t="s">
        <v>353</v>
      </c>
      <c r="E8" s="9" t="s">
        <v>354</v>
      </c>
      <c r="F8" s="9" t="s">
        <v>159</v>
      </c>
      <c r="G8" s="9" t="s">
        <v>160</v>
      </c>
      <c r="H8" s="9" t="s">
        <v>85</v>
      </c>
      <c r="I8" s="9" t="s">
        <v>85</v>
      </c>
      <c r="J8" s="12" t="str">
        <f>IF(OR(H8="",I8=""),"",_xlfn.LET(_xlpm.s,_xlfn.XLOOKUP(H8,Inställningar!$B$17:$B$20,Inställningar!$C$17:$C$20),_xlpm.k,_xlfn.XLOOKUP(I8,Inställningar!$B$17:$B$20,Inställningar!$C$17:$C$20),_xlpm.p,_xlpm.s*_xlpm.k,IF(_xlpm.p&lt;=3,"Låg",IF(_xlpm.p&lt;=6,"Medel",IF(_xlpm.p&lt;=11,"Medel/Hög","Hög")))))</f>
        <v>Medel/Hög</v>
      </c>
      <c r="K8" s="9" t="s">
        <v>211</v>
      </c>
      <c r="L8" s="9" t="s">
        <v>290</v>
      </c>
      <c r="M8" s="9" t="s">
        <v>355</v>
      </c>
      <c r="N8" s="9" t="s">
        <v>356</v>
      </c>
    </row>
    <row r="9" spans="2:16" ht="60" x14ac:dyDescent="0.25">
      <c r="B9" s="9" t="s">
        <v>315</v>
      </c>
      <c r="C9" s="9" t="s">
        <v>173</v>
      </c>
      <c r="D9" s="9" t="s">
        <v>174</v>
      </c>
      <c r="E9" s="9" t="s">
        <v>357</v>
      </c>
      <c r="F9" s="9" t="s">
        <v>175</v>
      </c>
      <c r="G9" s="9" t="s">
        <v>358</v>
      </c>
      <c r="H9" s="9" t="s">
        <v>96</v>
      </c>
      <c r="I9" s="9" t="s">
        <v>59</v>
      </c>
      <c r="J9" s="12" t="str">
        <f>IF(OR(H9="",I9=""),"",_xlfn.LET(_xlpm.s,_xlfn.XLOOKUP(H9,Inställningar!$B$17:$B$20,Inställningar!$C$17:$C$20),_xlpm.k,_xlfn.XLOOKUP(I9,Inställningar!$B$17:$B$20,Inställningar!$C$17:$C$20),_xlpm.p,_xlpm.s*_xlpm.k,IF(_xlpm.p&lt;=3,"Låg",IF(_xlpm.p&lt;=6,"Medel",IF(_xlpm.p&lt;=11,"Medel/Hög","Hög")))))</f>
        <v>Medel/Hög</v>
      </c>
      <c r="K9" s="9" t="s">
        <v>215</v>
      </c>
      <c r="L9" s="9" t="s">
        <v>291</v>
      </c>
      <c r="M9" s="9" t="s">
        <v>305</v>
      </c>
      <c r="N9" s="9" t="s">
        <v>176</v>
      </c>
    </row>
    <row r="10" spans="2:16" ht="75" x14ac:dyDescent="0.25">
      <c r="B10" s="9" t="s">
        <v>316</v>
      </c>
      <c r="C10" s="9" t="s">
        <v>167</v>
      </c>
      <c r="D10" s="9" t="s">
        <v>359</v>
      </c>
      <c r="E10" s="9" t="s">
        <v>360</v>
      </c>
      <c r="F10" s="9" t="s">
        <v>361</v>
      </c>
      <c r="G10" s="9" t="s">
        <v>362</v>
      </c>
      <c r="H10" s="9" t="s">
        <v>96</v>
      </c>
      <c r="I10" s="9" t="s">
        <v>59</v>
      </c>
      <c r="J10" s="12" t="str">
        <f>IF(OR(H10="",I10=""),"",_xlfn.LET(_xlpm.s,_xlfn.XLOOKUP(H10,Inställningar!$B$17:$B$20,Inställningar!$C$17:$C$20),_xlpm.k,_xlfn.XLOOKUP(I10,Inställningar!$B$17:$B$20,Inställningar!$C$17:$C$20),_xlpm.p,_xlpm.s*_xlpm.k,IF(_xlpm.p&lt;=3,"Låg",IF(_xlpm.p&lt;=6,"Medel",IF(_xlpm.p&lt;=11,"Medel/Hög","Hög")))))</f>
        <v>Medel/Hög</v>
      </c>
      <c r="K10" s="9" t="s">
        <v>168</v>
      </c>
      <c r="L10" s="9" t="s">
        <v>293</v>
      </c>
      <c r="M10" s="9" t="s">
        <v>363</v>
      </c>
      <c r="N10" s="9" t="s">
        <v>364</v>
      </c>
    </row>
    <row r="11" spans="2:16" ht="60" x14ac:dyDescent="0.25">
      <c r="B11" s="9" t="s">
        <v>317</v>
      </c>
      <c r="C11" s="9" t="s">
        <v>164</v>
      </c>
      <c r="D11" s="9" t="s">
        <v>128</v>
      </c>
      <c r="E11" s="9" t="s">
        <v>337</v>
      </c>
      <c r="F11" s="9" t="s">
        <v>165</v>
      </c>
      <c r="G11" s="9" t="s">
        <v>166</v>
      </c>
      <c r="H11" s="9" t="s">
        <v>96</v>
      </c>
      <c r="I11" s="9" t="s">
        <v>59</v>
      </c>
      <c r="J11" s="12" t="str">
        <f>IF(OR(H11="",I11=""),"",_xlfn.LET(_xlpm.s,_xlfn.XLOOKUP(H11,Inställningar!$B$17:$B$20,Inställningar!$C$17:$C$20),_xlpm.k,_xlfn.XLOOKUP(I11,Inställningar!$B$17:$B$20,Inställningar!$C$17:$C$20),_xlpm.p,_xlpm.s*_xlpm.k,IF(_xlpm.p&lt;=3,"Låg",IF(_xlpm.p&lt;=6,"Medel",IF(_xlpm.p&lt;=11,"Medel/Hög","Hög")))))</f>
        <v>Medel/Hög</v>
      </c>
      <c r="K11" s="9" t="s">
        <v>27</v>
      </c>
      <c r="L11" s="9" t="s">
        <v>289</v>
      </c>
      <c r="M11" s="9" t="s">
        <v>308</v>
      </c>
      <c r="N11" s="9" t="s">
        <v>365</v>
      </c>
    </row>
    <row r="12" spans="2:16" x14ac:dyDescent="0.25">
      <c r="B12" s="15"/>
      <c r="C12" s="15"/>
      <c r="D12" s="15"/>
      <c r="E12" s="15"/>
      <c r="F12" s="15"/>
      <c r="G12" s="15"/>
      <c r="H12" s="15"/>
      <c r="I12" s="15"/>
      <c r="J12" s="12" t="str">
        <f>IF(OR(H12="",I12=""),"",_xlfn.LET(_xlpm.s,_xlfn.XLOOKUP(H12,Inställningar!$B$17:$B$20,Inställningar!$C$17:$C$20),_xlpm.k,_xlfn.XLOOKUP(I12,Inställningar!$B$17:$B$20,Inställningar!$C$17:$C$20),_xlpm.p,_xlpm.s*_xlpm.k,IF(_xlpm.p&lt;=3,"Låg",IF(_xlpm.p&lt;=6,"Medel",IF(_xlpm.p&lt;=11,"Medel/Hög","Hög")))))</f>
        <v/>
      </c>
      <c r="K12" s="15"/>
      <c r="L12" s="15"/>
      <c r="M12" s="15"/>
      <c r="N12" s="15"/>
    </row>
    <row r="13" spans="2:16" x14ac:dyDescent="0.25">
      <c r="B13" s="15"/>
      <c r="C13" s="15"/>
      <c r="D13" s="15"/>
      <c r="E13" s="15"/>
      <c r="F13" s="15"/>
      <c r="G13" s="15"/>
      <c r="H13" s="15"/>
      <c r="I13" s="15"/>
      <c r="J13" s="12" t="str">
        <f>IF(OR(H13="",I13=""),"",_xlfn.LET(_xlpm.s,_xlfn.XLOOKUP(H13,Inställningar!$B$17:$B$20,Inställningar!$C$17:$C$20),_xlpm.k,_xlfn.XLOOKUP(I13,Inställningar!$B$17:$B$20,Inställningar!$C$17:$C$20),_xlpm.p,_xlpm.s*_xlpm.k,IF(_xlpm.p&lt;=3,"Låg",IF(_xlpm.p&lt;=6,"Medel",IF(_xlpm.p&lt;=11,"Medel/Hög","Hög")))))</f>
        <v/>
      </c>
      <c r="K13" s="15"/>
      <c r="L13" s="15"/>
      <c r="M13" s="15"/>
      <c r="N13" s="15"/>
    </row>
    <row r="14" spans="2:16" x14ac:dyDescent="0.25">
      <c r="B14" s="15"/>
      <c r="C14" s="15"/>
      <c r="D14" s="15"/>
      <c r="E14" s="15"/>
      <c r="F14" s="15"/>
      <c r="G14" s="15"/>
      <c r="H14" s="15"/>
      <c r="I14" s="15"/>
      <c r="J14" s="12" t="str">
        <f>IF(OR(H14="",I14=""),"",_xlfn.LET(_xlpm.s,_xlfn.XLOOKUP(H14,Inställningar!$B$17:$B$20,Inställningar!$C$17:$C$20),_xlpm.k,_xlfn.XLOOKUP(I14,Inställningar!$B$17:$B$20,Inställningar!$C$17:$C$20),_xlpm.p,_xlpm.s*_xlpm.k,IF(_xlpm.p&lt;=3,"Låg",IF(_xlpm.p&lt;=6,"Medel",IF(_xlpm.p&lt;=11,"Medel/Hög","Hög")))))</f>
        <v/>
      </c>
      <c r="K14" s="15"/>
      <c r="L14" s="15"/>
      <c r="M14" s="15"/>
      <c r="N14" s="15"/>
    </row>
    <row r="15" spans="2:16" x14ac:dyDescent="0.25">
      <c r="B15" s="15"/>
      <c r="C15" s="15"/>
      <c r="D15" s="15"/>
      <c r="E15" s="15"/>
      <c r="F15" s="15"/>
      <c r="G15" s="15"/>
    </row>
  </sheetData>
  <phoneticPr fontId="4" type="noConversion"/>
  <pageMargins left="0.7" right="0.7" top="0.75" bottom="0.75" header="0.3" footer="0.3"/>
  <pageSetup paperSize="9" orientation="portrait" verticalDpi="0" r:id="rId1"/>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8084416E-3747-47F0-B9FA-2D57FCC6BB98}">
          <x14:formula1>
            <xm:f>Inställningar!$D$5:$D$10</xm:f>
          </x14:formula1>
          <xm:sqref>L5:L14</xm:sqref>
        </x14:dataValidation>
        <x14:dataValidation type="list" allowBlank="1" showInputMessage="1" showErrorMessage="1" xr:uid="{2CE23770-F8D9-46A1-801D-80F864089394}">
          <x14:formula1>
            <xm:f>Inställningar!$B$5:$B$8</xm:f>
          </x14:formula1>
          <xm:sqref>H5:I14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D75EC-3190-4A3F-89DF-24BF852A4C6D}">
  <dimension ref="B2:L21"/>
  <sheetViews>
    <sheetView workbookViewId="0">
      <selection activeCell="F2" sqref="F2"/>
    </sheetView>
  </sheetViews>
  <sheetFormatPr defaultRowHeight="15" x14ac:dyDescent="0.25"/>
  <cols>
    <col min="1" max="1" width="9.140625" style="2"/>
    <col min="2" max="2" width="15" style="2" bestFit="1" customWidth="1"/>
    <col min="3" max="4" width="22.28515625" style="2" customWidth="1"/>
    <col min="5" max="5" width="22.7109375" style="2" bestFit="1" customWidth="1"/>
    <col min="6" max="6" width="22.28515625" style="2" customWidth="1"/>
    <col min="7" max="7" width="16.140625" style="2" bestFit="1" customWidth="1"/>
    <col min="8" max="8" width="11.5703125" style="2" bestFit="1" customWidth="1"/>
    <col min="9" max="10" width="11.28515625" style="2" bestFit="1" customWidth="1"/>
    <col min="11" max="11" width="74.5703125" style="2" customWidth="1"/>
    <col min="12" max="22" width="9.140625" style="2"/>
    <col min="23" max="23" width="10.42578125" style="2" customWidth="1"/>
    <col min="24" max="16384" width="9.140625" style="2"/>
  </cols>
  <sheetData>
    <row r="2" spans="2:12" ht="75" x14ac:dyDescent="0.25">
      <c r="F2" s="14" t="s">
        <v>178</v>
      </c>
      <c r="K2" s="11" t="s">
        <v>179</v>
      </c>
      <c r="L2" s="22"/>
    </row>
    <row r="3" spans="2:12" x14ac:dyDescent="0.25">
      <c r="B3" s="1"/>
      <c r="C3" s="6"/>
    </row>
    <row r="4" spans="2:12" ht="30" x14ac:dyDescent="0.25">
      <c r="B4" s="8" t="s">
        <v>295</v>
      </c>
      <c r="C4" s="8" t="s">
        <v>181</v>
      </c>
      <c r="D4" s="8" t="s">
        <v>182</v>
      </c>
      <c r="E4" s="8" t="s">
        <v>183</v>
      </c>
      <c r="F4" s="8" t="s">
        <v>180</v>
      </c>
      <c r="G4" s="8" t="s">
        <v>366</v>
      </c>
      <c r="H4" s="8" t="s">
        <v>4</v>
      </c>
      <c r="I4" s="8" t="s">
        <v>184</v>
      </c>
      <c r="J4" s="8" t="s">
        <v>151</v>
      </c>
      <c r="K4" s="8" t="s">
        <v>185</v>
      </c>
    </row>
    <row r="5" spans="2:12" ht="135" x14ac:dyDescent="0.25">
      <c r="B5" s="9" t="s">
        <v>296</v>
      </c>
      <c r="C5" s="9" t="s">
        <v>5</v>
      </c>
      <c r="D5" s="9" t="s">
        <v>187</v>
      </c>
      <c r="E5" s="9" t="s">
        <v>389</v>
      </c>
      <c r="F5" s="9" t="s">
        <v>186</v>
      </c>
      <c r="G5" s="9" t="s">
        <v>367</v>
      </c>
      <c r="H5" s="9" t="s">
        <v>16</v>
      </c>
      <c r="I5" s="9" t="s">
        <v>188</v>
      </c>
      <c r="J5" s="9" t="s">
        <v>157</v>
      </c>
      <c r="K5" s="9" t="s">
        <v>390</v>
      </c>
    </row>
    <row r="6" spans="2:12" ht="75" x14ac:dyDescent="0.25">
      <c r="B6" s="9" t="s">
        <v>297</v>
      </c>
      <c r="C6" s="9" t="s">
        <v>177</v>
      </c>
      <c r="D6" s="9" t="s">
        <v>189</v>
      </c>
      <c r="E6" s="9" t="s">
        <v>190</v>
      </c>
      <c r="F6" s="9" t="s">
        <v>186</v>
      </c>
      <c r="G6" s="9" t="s">
        <v>367</v>
      </c>
      <c r="H6" s="9" t="s">
        <v>156</v>
      </c>
      <c r="I6" s="9" t="s">
        <v>188</v>
      </c>
      <c r="J6" s="9" t="s">
        <v>157</v>
      </c>
      <c r="K6" s="9" t="s">
        <v>191</v>
      </c>
    </row>
    <row r="7" spans="2:12" ht="45" x14ac:dyDescent="0.25">
      <c r="B7" s="9" t="s">
        <v>298</v>
      </c>
      <c r="C7" s="9" t="s">
        <v>196</v>
      </c>
      <c r="D7" s="9" t="s">
        <v>368</v>
      </c>
      <c r="E7" s="9" t="s">
        <v>197</v>
      </c>
      <c r="F7" s="9" t="s">
        <v>186</v>
      </c>
      <c r="G7" s="9" t="s">
        <v>311</v>
      </c>
      <c r="H7" s="9" t="s">
        <v>198</v>
      </c>
      <c r="I7" s="9" t="s">
        <v>188</v>
      </c>
      <c r="J7" s="9" t="s">
        <v>157</v>
      </c>
      <c r="K7" s="9" t="s">
        <v>369</v>
      </c>
    </row>
    <row r="8" spans="2:12" ht="60" x14ac:dyDescent="0.25">
      <c r="B8" s="9" t="s">
        <v>299</v>
      </c>
      <c r="C8" s="9" t="s">
        <v>158</v>
      </c>
      <c r="D8" s="9" t="s">
        <v>206</v>
      </c>
      <c r="E8" s="9" t="s">
        <v>207</v>
      </c>
      <c r="F8" s="9" t="s">
        <v>203</v>
      </c>
      <c r="G8" s="9" t="s">
        <v>370</v>
      </c>
      <c r="H8" s="9" t="s">
        <v>198</v>
      </c>
      <c r="I8" s="9" t="s">
        <v>188</v>
      </c>
      <c r="J8" s="9" t="s">
        <v>157</v>
      </c>
      <c r="K8" s="9" t="s">
        <v>208</v>
      </c>
    </row>
    <row r="9" spans="2:12" ht="75" x14ac:dyDescent="0.25">
      <c r="B9" s="9" t="s">
        <v>300</v>
      </c>
      <c r="C9" s="9" t="s">
        <v>8</v>
      </c>
      <c r="D9" s="9" t="s">
        <v>193</v>
      </c>
      <c r="E9" s="9" t="s">
        <v>194</v>
      </c>
      <c r="F9" s="9" t="s">
        <v>186</v>
      </c>
      <c r="G9" s="9" t="s">
        <v>312</v>
      </c>
      <c r="H9" s="9" t="s">
        <v>111</v>
      </c>
      <c r="I9" s="9" t="s">
        <v>188</v>
      </c>
      <c r="J9" s="9" t="s">
        <v>157</v>
      </c>
      <c r="K9" s="9" t="s">
        <v>195</v>
      </c>
    </row>
    <row r="10" spans="2:12" ht="75" x14ac:dyDescent="0.25">
      <c r="B10" s="9" t="s">
        <v>301</v>
      </c>
      <c r="C10" s="9" t="s">
        <v>8</v>
      </c>
      <c r="D10" s="9" t="s">
        <v>204</v>
      </c>
      <c r="E10" s="9" t="s">
        <v>205</v>
      </c>
      <c r="F10" s="9" t="s">
        <v>203</v>
      </c>
      <c r="G10" s="9" t="s">
        <v>312</v>
      </c>
      <c r="H10" s="9" t="s">
        <v>111</v>
      </c>
      <c r="I10" s="9" t="s">
        <v>188</v>
      </c>
      <c r="J10" s="9" t="s">
        <v>157</v>
      </c>
      <c r="K10" s="9" t="s">
        <v>371</v>
      </c>
    </row>
    <row r="11" spans="2:12" ht="75" x14ac:dyDescent="0.25">
      <c r="B11" s="9" t="s">
        <v>302</v>
      </c>
      <c r="C11" s="9" t="s">
        <v>169</v>
      </c>
      <c r="D11" s="9" t="s">
        <v>199</v>
      </c>
      <c r="E11" s="9" t="s">
        <v>200</v>
      </c>
      <c r="F11" s="9" t="s">
        <v>186</v>
      </c>
      <c r="G11" s="9" t="s">
        <v>313</v>
      </c>
      <c r="H11" s="9" t="s">
        <v>192</v>
      </c>
      <c r="I11" s="9" t="s">
        <v>188</v>
      </c>
      <c r="J11" s="9" t="s">
        <v>157</v>
      </c>
      <c r="K11" s="9" t="s">
        <v>372</v>
      </c>
    </row>
    <row r="12" spans="2:12" ht="90" x14ac:dyDescent="0.25">
      <c r="B12" s="9" t="s">
        <v>303</v>
      </c>
      <c r="C12" s="9" t="s">
        <v>169</v>
      </c>
      <c r="D12" s="9" t="s">
        <v>373</v>
      </c>
      <c r="E12" s="9" t="s">
        <v>201</v>
      </c>
      <c r="F12" s="9" t="s">
        <v>203</v>
      </c>
      <c r="G12" s="9" t="s">
        <v>313</v>
      </c>
      <c r="H12" s="9" t="s">
        <v>258</v>
      </c>
      <c r="I12" s="9" t="s">
        <v>188</v>
      </c>
      <c r="J12" s="9" t="s">
        <v>157</v>
      </c>
      <c r="K12" s="9" t="s">
        <v>374</v>
      </c>
    </row>
    <row r="13" spans="2:12" ht="60" x14ac:dyDescent="0.25">
      <c r="B13" s="9" t="s">
        <v>304</v>
      </c>
      <c r="C13" s="9" t="s">
        <v>158</v>
      </c>
      <c r="D13" s="9" t="s">
        <v>209</v>
      </c>
      <c r="E13" s="9" t="s">
        <v>210</v>
      </c>
      <c r="F13" s="9" t="s">
        <v>203</v>
      </c>
      <c r="G13" s="9" t="s">
        <v>314</v>
      </c>
      <c r="H13" s="9" t="s">
        <v>211</v>
      </c>
      <c r="I13" s="9" t="s">
        <v>188</v>
      </c>
      <c r="J13" s="9" t="s">
        <v>157</v>
      </c>
      <c r="K13" s="9" t="s">
        <v>375</v>
      </c>
    </row>
    <row r="14" spans="2:12" ht="45" x14ac:dyDescent="0.25">
      <c r="B14" s="9" t="s">
        <v>305</v>
      </c>
      <c r="C14" s="9" t="s">
        <v>212</v>
      </c>
      <c r="D14" s="9" t="s">
        <v>213</v>
      </c>
      <c r="E14" s="9" t="s">
        <v>214</v>
      </c>
      <c r="F14" s="9" t="s">
        <v>203</v>
      </c>
      <c r="G14" s="9" t="s">
        <v>315</v>
      </c>
      <c r="H14" s="9" t="s">
        <v>215</v>
      </c>
      <c r="I14" s="9" t="s">
        <v>188</v>
      </c>
      <c r="J14" s="9" t="s">
        <v>157</v>
      </c>
      <c r="K14" s="9" t="s">
        <v>216</v>
      </c>
    </row>
    <row r="15" spans="2:12" ht="75" x14ac:dyDescent="0.25">
      <c r="B15" s="9" t="s">
        <v>306</v>
      </c>
      <c r="C15" s="9" t="s">
        <v>167</v>
      </c>
      <c r="D15" s="9" t="s">
        <v>218</v>
      </c>
      <c r="E15" s="9" t="s">
        <v>219</v>
      </c>
      <c r="F15" s="9" t="s">
        <v>217</v>
      </c>
      <c r="G15" s="9" t="s">
        <v>316</v>
      </c>
      <c r="H15" s="9" t="s">
        <v>220</v>
      </c>
      <c r="I15" s="9" t="s">
        <v>188</v>
      </c>
      <c r="J15" s="9" t="s">
        <v>157</v>
      </c>
      <c r="K15" s="9" t="s">
        <v>221</v>
      </c>
    </row>
    <row r="16" spans="2:12" ht="90" x14ac:dyDescent="0.25">
      <c r="B16" s="9" t="s">
        <v>307</v>
      </c>
      <c r="C16" s="9" t="s">
        <v>167</v>
      </c>
      <c r="D16" s="9" t="s">
        <v>222</v>
      </c>
      <c r="E16" s="9" t="s">
        <v>223</v>
      </c>
      <c r="F16" s="9" t="s">
        <v>217</v>
      </c>
      <c r="G16" s="9" t="s">
        <v>316</v>
      </c>
      <c r="H16" s="9" t="s">
        <v>224</v>
      </c>
      <c r="I16" s="9" t="s">
        <v>188</v>
      </c>
      <c r="J16" s="9" t="s">
        <v>157</v>
      </c>
      <c r="K16" s="9" t="s">
        <v>225</v>
      </c>
    </row>
    <row r="17" spans="2:11" ht="75" x14ac:dyDescent="0.25">
      <c r="B17" s="9" t="s">
        <v>308</v>
      </c>
      <c r="C17" s="9" t="s">
        <v>226</v>
      </c>
      <c r="D17" s="9" t="s">
        <v>227</v>
      </c>
      <c r="E17" s="9" t="s">
        <v>228</v>
      </c>
      <c r="F17" s="9" t="s">
        <v>217</v>
      </c>
      <c r="G17" s="9" t="s">
        <v>317</v>
      </c>
      <c r="H17" s="9" t="s">
        <v>27</v>
      </c>
      <c r="I17" s="9" t="s">
        <v>188</v>
      </c>
      <c r="J17" s="9" t="s">
        <v>157</v>
      </c>
      <c r="K17" s="9" t="s">
        <v>229</v>
      </c>
    </row>
    <row r="18" spans="2:11" ht="30" x14ac:dyDescent="0.25">
      <c r="B18" s="9" t="s">
        <v>309</v>
      </c>
      <c r="C18" s="9" t="s">
        <v>376</v>
      </c>
      <c r="D18" s="9" t="s">
        <v>377</v>
      </c>
      <c r="E18" s="9" t="s">
        <v>378</v>
      </c>
      <c r="F18" s="9" t="s">
        <v>379</v>
      </c>
      <c r="G18" s="9" t="s">
        <v>380</v>
      </c>
      <c r="H18" s="9" t="s">
        <v>381</v>
      </c>
      <c r="I18" s="9" t="s">
        <v>188</v>
      </c>
      <c r="J18" s="9" t="s">
        <v>157</v>
      </c>
      <c r="K18" s="9" t="s">
        <v>382</v>
      </c>
    </row>
    <row r="19" spans="2:11" x14ac:dyDescent="0.25">
      <c r="B19" s="15"/>
      <c r="C19" s="15"/>
      <c r="D19" s="15"/>
      <c r="E19" s="15"/>
      <c r="F19" s="15"/>
      <c r="G19" s="15"/>
      <c r="H19" s="15"/>
      <c r="I19" s="15"/>
      <c r="J19" s="15"/>
      <c r="K19" s="15"/>
    </row>
    <row r="20" spans="2:11" x14ac:dyDescent="0.25">
      <c r="B20" s="15"/>
      <c r="C20" s="15"/>
      <c r="D20" s="15"/>
      <c r="E20" s="15"/>
      <c r="F20" s="15"/>
      <c r="G20" s="15"/>
      <c r="H20" s="15"/>
      <c r="I20" s="15"/>
      <c r="J20" s="15"/>
      <c r="K20" s="15"/>
    </row>
    <row r="21" spans="2:11" x14ac:dyDescent="0.25">
      <c r="B21" s="15"/>
      <c r="C21" s="15"/>
      <c r="D21" s="15"/>
      <c r="E21" s="15"/>
      <c r="F21" s="15"/>
      <c r="G21" s="15"/>
      <c r="H21" s="15"/>
      <c r="I21" s="15"/>
      <c r="J21" s="15"/>
      <c r="K21" s="15"/>
    </row>
  </sheetData>
  <phoneticPr fontId="4" type="noConversion"/>
  <pageMargins left="0.7" right="0.7" top="0.75" bottom="0.75" header="0.3" footer="0.3"/>
  <pageSetup paperSize="9" orientation="portrait" verticalDpi="0" r:id="rId1"/>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699BB3F8-344E-4BD1-89B1-8AA3423CA40F}">
          <x14:formula1>
            <xm:f>Inställningar!$E$5:$E$9</xm:f>
          </x14:formula1>
          <xm:sqref>J5:J21</xm:sqref>
        </x14:dataValidation>
        <x14:dataValidation type="list" allowBlank="1" showInputMessage="1" showErrorMessage="1" xr:uid="{03B4680B-770F-4A0B-97A9-F4E3BC12F414}">
          <x14:formula1>
            <xm:f>Inställningar!$C$5:$C$7</xm:f>
          </x14:formula1>
          <xm:sqref>F5:F21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0885D-7529-43C4-9B2E-1A3B88D806E2}">
  <dimension ref="B2:K30"/>
  <sheetViews>
    <sheetView workbookViewId="0">
      <selection activeCell="F2" sqref="F2"/>
    </sheetView>
  </sheetViews>
  <sheetFormatPr defaultRowHeight="15" x14ac:dyDescent="0.25"/>
  <cols>
    <col min="1" max="1" width="9.140625" style="2"/>
    <col min="2" max="2" width="22.28515625" style="2" customWidth="1"/>
    <col min="3" max="4" width="22.85546875" style="2" customWidth="1"/>
    <col min="5" max="5" width="22.28515625" style="2" customWidth="1"/>
    <col min="6" max="6" width="26.7109375" style="2" customWidth="1"/>
    <col min="7" max="7" width="22.28515625" style="2" customWidth="1"/>
    <col min="8" max="8" width="21.5703125" style="2" bestFit="1" customWidth="1"/>
    <col min="9" max="9" width="63.28515625" style="2" customWidth="1"/>
    <col min="10" max="10" width="22.5703125" style="2" customWidth="1"/>
    <col min="11" max="23" width="9.140625" style="2"/>
    <col min="24" max="24" width="10.42578125" style="2" customWidth="1"/>
    <col min="25" max="16384" width="9.140625" style="2"/>
  </cols>
  <sheetData>
    <row r="2" spans="2:11" ht="75" x14ac:dyDescent="0.25">
      <c r="F2" s="14" t="s">
        <v>230</v>
      </c>
      <c r="I2" s="11" t="s">
        <v>231</v>
      </c>
      <c r="J2" s="22"/>
      <c r="K2" s="22"/>
    </row>
    <row r="3" spans="2:11" x14ac:dyDescent="0.25">
      <c r="B3" s="1"/>
      <c r="C3" s="1"/>
      <c r="D3" s="6"/>
    </row>
    <row r="4" spans="2:11" x14ac:dyDescent="0.25">
      <c r="B4" s="8" t="s">
        <v>232</v>
      </c>
      <c r="C4" s="8" t="s">
        <v>233</v>
      </c>
      <c r="D4" s="8" t="s">
        <v>234</v>
      </c>
      <c r="E4" s="8" t="s">
        <v>235</v>
      </c>
      <c r="F4" s="8" t="s">
        <v>236</v>
      </c>
      <c r="G4" s="8" t="s">
        <v>4</v>
      </c>
      <c r="H4" s="8" t="s">
        <v>237</v>
      </c>
      <c r="I4" s="8" t="s">
        <v>7</v>
      </c>
      <c r="J4" s="16"/>
    </row>
    <row r="5" spans="2:11" ht="75" x14ac:dyDescent="0.25">
      <c r="B5" s="9" t="s">
        <v>188</v>
      </c>
      <c r="C5" s="9" t="s">
        <v>238</v>
      </c>
      <c r="D5" s="9" t="s">
        <v>239</v>
      </c>
      <c r="E5" s="9" t="s">
        <v>240</v>
      </c>
      <c r="F5" s="9" t="s">
        <v>241</v>
      </c>
      <c r="G5" s="9" t="s">
        <v>202</v>
      </c>
      <c r="H5" s="9" t="s">
        <v>188</v>
      </c>
      <c r="I5" s="9" t="s">
        <v>242</v>
      </c>
      <c r="J5" s="15"/>
    </row>
    <row r="6" spans="2:11" ht="60" x14ac:dyDescent="0.25">
      <c r="B6" s="9" t="s">
        <v>188</v>
      </c>
      <c r="C6" s="9" t="s">
        <v>243</v>
      </c>
      <c r="D6" s="9" t="s">
        <v>244</v>
      </c>
      <c r="E6" s="9" t="s">
        <v>245</v>
      </c>
      <c r="F6" s="9" t="s">
        <v>246</v>
      </c>
      <c r="G6" s="9" t="s">
        <v>156</v>
      </c>
      <c r="H6" s="9" t="s">
        <v>188</v>
      </c>
      <c r="I6" s="9" t="s">
        <v>247</v>
      </c>
      <c r="J6" s="15"/>
    </row>
    <row r="7" spans="2:11" ht="75" x14ac:dyDescent="0.25">
      <c r="B7" s="9" t="s">
        <v>188</v>
      </c>
      <c r="C7" s="9" t="s">
        <v>248</v>
      </c>
      <c r="D7" s="9" t="s">
        <v>249</v>
      </c>
      <c r="E7" s="9" t="s">
        <v>250</v>
      </c>
      <c r="F7" s="9" t="s">
        <v>251</v>
      </c>
      <c r="G7" s="9" t="s">
        <v>252</v>
      </c>
      <c r="H7" s="9" t="s">
        <v>188</v>
      </c>
      <c r="I7" s="9" t="s">
        <v>253</v>
      </c>
      <c r="J7" s="15"/>
    </row>
    <row r="8" spans="2:11" ht="75" x14ac:dyDescent="0.25">
      <c r="B8" s="9" t="s">
        <v>188</v>
      </c>
      <c r="C8" s="9" t="s">
        <v>254</v>
      </c>
      <c r="D8" s="9" t="s">
        <v>255</v>
      </c>
      <c r="E8" s="9" t="s">
        <v>256</v>
      </c>
      <c r="F8" s="9" t="s">
        <v>257</v>
      </c>
      <c r="G8" s="9" t="s">
        <v>258</v>
      </c>
      <c r="H8" s="9" t="s">
        <v>188</v>
      </c>
      <c r="I8" s="9" t="s">
        <v>259</v>
      </c>
      <c r="J8" s="15"/>
    </row>
    <row r="9" spans="2:11" ht="75" x14ac:dyDescent="0.25">
      <c r="B9" s="9" t="s">
        <v>188</v>
      </c>
      <c r="C9" s="9" t="s">
        <v>260</v>
      </c>
      <c r="D9" s="9" t="s">
        <v>261</v>
      </c>
      <c r="E9" s="9" t="s">
        <v>262</v>
      </c>
      <c r="F9" s="9" t="s">
        <v>263</v>
      </c>
      <c r="G9" s="9" t="s">
        <v>264</v>
      </c>
      <c r="H9" s="9" t="s">
        <v>188</v>
      </c>
      <c r="I9" s="9" t="s">
        <v>265</v>
      </c>
      <c r="J9" s="15"/>
    </row>
    <row r="10" spans="2:11" ht="60" x14ac:dyDescent="0.25">
      <c r="B10" s="9" t="s">
        <v>188</v>
      </c>
      <c r="C10" s="9" t="s">
        <v>266</v>
      </c>
      <c r="D10" s="9" t="s">
        <v>267</v>
      </c>
      <c r="E10" s="9" t="s">
        <v>268</v>
      </c>
      <c r="F10" s="9" t="s">
        <v>269</v>
      </c>
      <c r="G10" s="9" t="s">
        <v>270</v>
      </c>
      <c r="H10" s="9" t="s">
        <v>188</v>
      </c>
      <c r="I10" s="9" t="s">
        <v>271</v>
      </c>
      <c r="J10" s="15"/>
    </row>
    <row r="11" spans="2:11" x14ac:dyDescent="0.25">
      <c r="B11" s="15"/>
      <c r="C11" s="15"/>
      <c r="D11" s="15"/>
      <c r="E11" s="15"/>
      <c r="F11" s="15"/>
      <c r="G11" s="15"/>
      <c r="H11" s="15"/>
      <c r="I11" s="15"/>
      <c r="J11" s="15"/>
    </row>
    <row r="12" spans="2:11" x14ac:dyDescent="0.25">
      <c r="B12" s="15"/>
      <c r="C12" s="15"/>
      <c r="D12" s="15"/>
      <c r="E12" s="15"/>
      <c r="F12" s="15"/>
      <c r="G12" s="15"/>
      <c r="H12" s="15"/>
      <c r="I12" s="15"/>
      <c r="J12" s="15"/>
    </row>
    <row r="13" spans="2:11" x14ac:dyDescent="0.25">
      <c r="B13" s="15"/>
      <c r="C13" s="15"/>
      <c r="D13" s="15"/>
      <c r="E13" s="15"/>
      <c r="F13" s="15"/>
      <c r="G13" s="15"/>
      <c r="H13" s="15"/>
      <c r="I13" s="15"/>
      <c r="J13" s="15"/>
    </row>
    <row r="14" spans="2:11" x14ac:dyDescent="0.25">
      <c r="B14" s="15"/>
      <c r="C14" s="15"/>
      <c r="D14" s="15"/>
      <c r="E14" s="15"/>
      <c r="F14" s="15"/>
      <c r="G14" s="15"/>
      <c r="H14" s="15"/>
      <c r="I14" s="15"/>
      <c r="J14" s="15"/>
    </row>
    <row r="15" spans="2:11" x14ac:dyDescent="0.25">
      <c r="B15" s="15"/>
      <c r="C15" s="15"/>
      <c r="D15" s="15"/>
      <c r="E15" s="15"/>
      <c r="F15" s="15"/>
      <c r="G15" s="15"/>
      <c r="H15" s="15"/>
      <c r="I15" s="15"/>
      <c r="J15" s="15"/>
    </row>
    <row r="16" spans="2:11" x14ac:dyDescent="0.25">
      <c r="B16" s="15"/>
      <c r="C16" s="15"/>
      <c r="D16" s="15"/>
      <c r="E16" s="15"/>
      <c r="F16" s="15"/>
      <c r="G16" s="15"/>
      <c r="H16" s="15"/>
      <c r="I16" s="15"/>
      <c r="J16" s="15"/>
    </row>
    <row r="17" spans="2:10" x14ac:dyDescent="0.25">
      <c r="B17" s="15"/>
      <c r="C17" s="15"/>
      <c r="D17" s="15"/>
      <c r="E17" s="15"/>
      <c r="F17" s="15"/>
      <c r="G17" s="15"/>
      <c r="H17" s="15"/>
      <c r="I17" s="15"/>
      <c r="J17" s="15"/>
    </row>
    <row r="18" spans="2:10" x14ac:dyDescent="0.25">
      <c r="B18" s="15"/>
      <c r="C18" s="15"/>
      <c r="D18" s="15"/>
      <c r="E18" s="15"/>
      <c r="F18" s="15"/>
      <c r="G18" s="15"/>
      <c r="H18" s="15"/>
      <c r="I18" s="15"/>
      <c r="J18" s="15"/>
    </row>
    <row r="19" spans="2:10" x14ac:dyDescent="0.25">
      <c r="B19" s="15"/>
      <c r="C19" s="15"/>
      <c r="D19" s="15"/>
      <c r="E19" s="15"/>
      <c r="F19" s="15"/>
      <c r="G19" s="15"/>
      <c r="H19" s="15"/>
      <c r="I19" s="15"/>
      <c r="J19" s="15"/>
    </row>
    <row r="20" spans="2:10" x14ac:dyDescent="0.25">
      <c r="B20" s="15"/>
      <c r="C20" s="15"/>
      <c r="D20" s="15"/>
      <c r="E20" s="15"/>
      <c r="F20" s="15"/>
      <c r="G20" s="15"/>
      <c r="H20" s="15"/>
      <c r="I20" s="15"/>
      <c r="J20" s="15"/>
    </row>
    <row r="21" spans="2:10" x14ac:dyDescent="0.25">
      <c r="B21" s="15"/>
      <c r="C21" s="15"/>
      <c r="D21" s="15"/>
      <c r="E21" s="15"/>
      <c r="F21" s="15"/>
      <c r="G21" s="15"/>
      <c r="H21" s="15"/>
      <c r="I21" s="15"/>
      <c r="J21" s="15"/>
    </row>
    <row r="22" spans="2:10" x14ac:dyDescent="0.25">
      <c r="B22" s="15"/>
      <c r="C22" s="15"/>
      <c r="D22" s="15"/>
      <c r="E22" s="15"/>
      <c r="F22" s="15"/>
      <c r="G22" s="15"/>
      <c r="H22" s="15"/>
      <c r="I22" s="15"/>
      <c r="J22" s="15"/>
    </row>
    <row r="23" spans="2:10" x14ac:dyDescent="0.25">
      <c r="B23" s="15"/>
      <c r="C23" s="15"/>
      <c r="D23" s="15"/>
      <c r="E23" s="15"/>
      <c r="F23" s="15"/>
      <c r="G23" s="15"/>
      <c r="H23" s="15"/>
      <c r="I23" s="15"/>
      <c r="J23" s="15"/>
    </row>
    <row r="24" spans="2:10" x14ac:dyDescent="0.25">
      <c r="B24" s="15"/>
      <c r="C24" s="15"/>
      <c r="D24" s="15"/>
      <c r="E24" s="15"/>
      <c r="F24" s="15"/>
      <c r="G24" s="15"/>
      <c r="H24" s="15"/>
      <c r="I24" s="15"/>
      <c r="J24" s="15"/>
    </row>
    <row r="25" spans="2:10" x14ac:dyDescent="0.25">
      <c r="B25" s="15"/>
      <c r="C25" s="15"/>
      <c r="D25" s="15"/>
      <c r="E25" s="15"/>
      <c r="F25" s="15"/>
      <c r="G25" s="15"/>
      <c r="H25" s="15"/>
      <c r="I25" s="15"/>
      <c r="J25" s="15"/>
    </row>
    <row r="26" spans="2:10" x14ac:dyDescent="0.25">
      <c r="B26" s="15"/>
      <c r="C26" s="15"/>
      <c r="D26" s="15"/>
      <c r="E26" s="15"/>
      <c r="F26" s="15"/>
      <c r="G26" s="15"/>
      <c r="H26" s="15"/>
      <c r="I26" s="15"/>
      <c r="J26" s="15"/>
    </row>
    <row r="27" spans="2:10" x14ac:dyDescent="0.25">
      <c r="B27" s="15"/>
      <c r="C27" s="15"/>
      <c r="D27" s="15"/>
      <c r="E27" s="15"/>
      <c r="F27" s="15"/>
      <c r="G27" s="15"/>
      <c r="H27" s="15"/>
      <c r="I27" s="15"/>
      <c r="J27" s="15"/>
    </row>
    <row r="28" spans="2:10" x14ac:dyDescent="0.25">
      <c r="B28" s="15"/>
      <c r="C28" s="15"/>
      <c r="D28" s="15"/>
      <c r="E28" s="15"/>
      <c r="F28" s="15"/>
      <c r="G28" s="15"/>
      <c r="H28" s="15"/>
      <c r="I28" s="15"/>
      <c r="J28" s="15"/>
    </row>
    <row r="29" spans="2:10" x14ac:dyDescent="0.25">
      <c r="B29" s="15"/>
      <c r="C29" s="15"/>
      <c r="D29" s="15"/>
      <c r="E29" s="15"/>
      <c r="F29" s="15"/>
      <c r="G29" s="15"/>
      <c r="H29" s="15"/>
      <c r="I29" s="15"/>
      <c r="J29" s="15"/>
    </row>
    <row r="30" spans="2:10" x14ac:dyDescent="0.25">
      <c r="B30" s="15"/>
      <c r="C30" s="15"/>
      <c r="D30" s="15"/>
      <c r="E30" s="15"/>
      <c r="F30" s="15"/>
      <c r="G30" s="15"/>
      <c r="H30" s="15"/>
      <c r="I30" s="15"/>
      <c r="J30" s="15"/>
    </row>
  </sheetData>
  <pageMargins left="0.7" right="0.7" top="0.75" bottom="0.75" header="0.3" footer="0.3"/>
  <pageSetup paperSize="9" orientation="portrait" verticalDpi="0"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3C257-734F-4C83-8617-9C71719E5F9D}">
  <dimension ref="B2:J21"/>
  <sheetViews>
    <sheetView workbookViewId="0">
      <selection activeCell="F2" sqref="F2"/>
    </sheetView>
  </sheetViews>
  <sheetFormatPr defaultRowHeight="15" x14ac:dyDescent="0.25"/>
  <cols>
    <col min="1" max="1" width="9.140625" style="2"/>
    <col min="2" max="2" width="10.85546875" style="2" bestFit="1" customWidth="1"/>
    <col min="3" max="3" width="13.42578125" style="2" bestFit="1" customWidth="1"/>
    <col min="4" max="4" width="15.28515625" style="2" bestFit="1" customWidth="1"/>
    <col min="5" max="5" width="30.42578125" style="2" customWidth="1"/>
    <col min="6" max="6" width="28.42578125" style="2" bestFit="1" customWidth="1"/>
    <col min="7" max="7" width="9.140625" style="2" customWidth="1"/>
    <col min="8" max="8" width="41.42578125" style="2" customWidth="1"/>
    <col min="9" max="9" width="10.140625" style="2" customWidth="1"/>
    <col min="10" max="10" width="9.5703125" style="2" customWidth="1"/>
    <col min="11" max="23" width="9.140625" style="2"/>
    <col min="24" max="24" width="10.42578125" style="2" customWidth="1"/>
    <col min="25" max="16384" width="9.140625" style="2"/>
  </cols>
  <sheetData>
    <row r="2" spans="2:10" ht="82.5" customHeight="1" x14ac:dyDescent="0.25">
      <c r="B2" s="22"/>
      <c r="C2" s="22"/>
      <c r="D2" s="22"/>
      <c r="F2" s="14" t="s">
        <v>272</v>
      </c>
      <c r="H2" s="11" t="s">
        <v>282</v>
      </c>
      <c r="I2" s="22"/>
      <c r="J2" s="22"/>
    </row>
    <row r="3" spans="2:10" x14ac:dyDescent="0.25">
      <c r="B3" s="1"/>
      <c r="C3" s="1"/>
      <c r="D3" s="6"/>
    </row>
    <row r="4" spans="2:10" x14ac:dyDescent="0.25">
      <c r="B4" s="17" t="s">
        <v>273</v>
      </c>
      <c r="C4" s="17" t="s">
        <v>180</v>
      </c>
      <c r="D4" s="17" t="s">
        <v>288</v>
      </c>
      <c r="E4" s="18" t="s">
        <v>151</v>
      </c>
      <c r="F4" s="17" t="s">
        <v>274</v>
      </c>
      <c r="G4" s="15"/>
      <c r="I4" s="15"/>
      <c r="J4" s="15"/>
    </row>
    <row r="5" spans="2:10" x14ac:dyDescent="0.25">
      <c r="B5" s="19" t="s">
        <v>279</v>
      </c>
      <c r="C5" s="20" t="s">
        <v>186</v>
      </c>
      <c r="D5" s="19" t="s">
        <v>289</v>
      </c>
      <c r="E5" s="19" t="s">
        <v>157</v>
      </c>
      <c r="F5" s="19" t="s">
        <v>51</v>
      </c>
      <c r="G5" s="15"/>
      <c r="I5" s="15"/>
      <c r="J5" s="15"/>
    </row>
    <row r="6" spans="2:10" x14ac:dyDescent="0.25">
      <c r="B6" s="19" t="s">
        <v>96</v>
      </c>
      <c r="C6" s="20" t="s">
        <v>203</v>
      </c>
      <c r="D6" s="19" t="s">
        <v>290</v>
      </c>
      <c r="E6" s="19" t="s">
        <v>275</v>
      </c>
      <c r="F6" s="19" t="s">
        <v>17</v>
      </c>
      <c r="G6" s="15"/>
      <c r="I6" s="15"/>
      <c r="J6" s="15"/>
    </row>
    <row r="7" spans="2:10" x14ac:dyDescent="0.25">
      <c r="B7" s="19" t="s">
        <v>85</v>
      </c>
      <c r="C7" s="20" t="s">
        <v>217</v>
      </c>
      <c r="D7" s="19" t="s">
        <v>291</v>
      </c>
      <c r="E7" s="19" t="s">
        <v>276</v>
      </c>
      <c r="F7" s="19" t="s">
        <v>28</v>
      </c>
      <c r="G7" s="15"/>
      <c r="I7" s="15"/>
      <c r="J7" s="15"/>
    </row>
    <row r="8" spans="2:10" x14ac:dyDescent="0.25">
      <c r="B8" s="19" t="s">
        <v>59</v>
      </c>
      <c r="C8" s="15"/>
      <c r="D8" s="19" t="s">
        <v>294</v>
      </c>
      <c r="E8" s="19" t="s">
        <v>277</v>
      </c>
      <c r="F8" s="19" t="s">
        <v>280</v>
      </c>
      <c r="G8" s="15"/>
      <c r="I8" s="15"/>
      <c r="J8" s="15"/>
    </row>
    <row r="9" spans="2:10" x14ac:dyDescent="0.25">
      <c r="C9" s="15"/>
      <c r="D9" s="19" t="s">
        <v>292</v>
      </c>
      <c r="E9" s="19" t="s">
        <v>278</v>
      </c>
      <c r="F9" s="19" t="s">
        <v>281</v>
      </c>
      <c r="G9" s="15"/>
      <c r="I9" s="15"/>
      <c r="J9" s="15"/>
    </row>
    <row r="10" spans="2:10" x14ac:dyDescent="0.25">
      <c r="B10" s="15"/>
      <c r="C10" s="15"/>
      <c r="D10" s="19" t="s">
        <v>293</v>
      </c>
      <c r="E10" s="15"/>
      <c r="F10" s="15"/>
      <c r="G10" s="15"/>
      <c r="H10" s="15"/>
      <c r="I10" s="15"/>
      <c r="J10" s="15"/>
    </row>
    <row r="11" spans="2:10" x14ac:dyDescent="0.25">
      <c r="B11" s="15"/>
      <c r="C11" s="15"/>
      <c r="D11" s="15"/>
      <c r="E11" s="15"/>
      <c r="F11" s="15"/>
      <c r="G11" s="15"/>
      <c r="H11" s="15"/>
      <c r="I11" s="15"/>
      <c r="J11" s="15"/>
    </row>
    <row r="12" spans="2:10" x14ac:dyDescent="0.25">
      <c r="B12" s="15"/>
      <c r="C12" s="15"/>
      <c r="D12" s="15"/>
      <c r="E12" s="15"/>
      <c r="F12" s="15"/>
      <c r="G12" s="15"/>
      <c r="H12" s="15"/>
      <c r="I12" s="15"/>
      <c r="J12" s="15"/>
    </row>
    <row r="13" spans="2:10" x14ac:dyDescent="0.25">
      <c r="B13" s="15"/>
      <c r="C13" s="15"/>
      <c r="D13" s="15"/>
      <c r="E13" s="15"/>
      <c r="F13" s="15"/>
      <c r="G13" s="15"/>
      <c r="H13" s="15"/>
      <c r="I13" s="15"/>
      <c r="J13" s="15"/>
    </row>
    <row r="14" spans="2:10" x14ac:dyDescent="0.25">
      <c r="B14" s="15"/>
      <c r="C14" s="15"/>
      <c r="D14" s="15"/>
      <c r="E14" s="15"/>
      <c r="F14" s="15"/>
      <c r="G14" s="15"/>
      <c r="H14" s="15"/>
      <c r="I14" s="15"/>
      <c r="J14" s="15"/>
    </row>
    <row r="15" spans="2:10" x14ac:dyDescent="0.25">
      <c r="B15" s="15"/>
      <c r="C15" s="15"/>
      <c r="D15" s="15"/>
      <c r="E15" s="15"/>
      <c r="F15" s="15"/>
      <c r="G15" s="15"/>
      <c r="H15" s="15"/>
      <c r="I15" s="15"/>
      <c r="J15" s="15"/>
    </row>
    <row r="16" spans="2:10" x14ac:dyDescent="0.25">
      <c r="B16" s="21" t="s">
        <v>386</v>
      </c>
      <c r="C16" s="21" t="s">
        <v>387</v>
      </c>
      <c r="D16" s="15"/>
      <c r="E16" s="15"/>
      <c r="F16" s="15"/>
      <c r="G16" s="15"/>
      <c r="H16" s="15"/>
      <c r="I16" s="15"/>
      <c r="J16" s="15"/>
    </row>
    <row r="17" spans="2:10" x14ac:dyDescent="0.25">
      <c r="B17" s="19" t="s">
        <v>279</v>
      </c>
      <c r="C17" s="15">
        <v>1</v>
      </c>
      <c r="D17" s="15"/>
      <c r="E17" s="15"/>
      <c r="F17" s="15"/>
      <c r="G17" s="15"/>
      <c r="H17" s="15"/>
      <c r="I17" s="15"/>
      <c r="J17" s="15"/>
    </row>
    <row r="18" spans="2:10" x14ac:dyDescent="0.25">
      <c r="B18" s="19" t="s">
        <v>96</v>
      </c>
      <c r="C18" s="15">
        <v>2</v>
      </c>
      <c r="D18" s="15"/>
      <c r="E18" s="15"/>
      <c r="F18" s="15"/>
      <c r="G18" s="15"/>
      <c r="H18" s="15"/>
      <c r="I18" s="15"/>
      <c r="J18" s="15"/>
    </row>
    <row r="19" spans="2:10" x14ac:dyDescent="0.25">
      <c r="B19" s="19" t="s">
        <v>85</v>
      </c>
      <c r="C19" s="15">
        <v>3</v>
      </c>
      <c r="D19" s="15"/>
      <c r="E19" s="15"/>
      <c r="F19" s="15"/>
      <c r="G19" s="15"/>
      <c r="H19" s="15"/>
      <c r="I19" s="15"/>
      <c r="J19" s="15"/>
    </row>
    <row r="20" spans="2:10" x14ac:dyDescent="0.25">
      <c r="B20" s="19" t="s">
        <v>59</v>
      </c>
      <c r="C20" s="15">
        <v>4</v>
      </c>
      <c r="D20" s="15"/>
      <c r="E20" s="15"/>
      <c r="F20" s="15"/>
      <c r="G20" s="15"/>
      <c r="H20" s="15"/>
      <c r="I20" s="15"/>
      <c r="J20" s="15"/>
    </row>
    <row r="21" spans="2:10" x14ac:dyDescent="0.25">
      <c r="B21" s="15"/>
      <c r="C21" s="15"/>
      <c r="D21" s="15"/>
      <c r="E21" s="15"/>
      <c r="F21" s="15"/>
      <c r="G21" s="15"/>
      <c r="H21" s="15"/>
      <c r="I21" s="15"/>
      <c r="J21" s="15"/>
    </row>
  </sheetData>
  <pageMargins left="0.7" right="0.7" top="0.75" bottom="0.75" header="0.3" footer="0.3"/>
  <pageSetup paperSize="9" orientation="portrait" verticalDpi="0"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ℹ️ Info</vt:lpstr>
      <vt:lpstr>Ansvar</vt:lpstr>
      <vt:lpstr>System</vt:lpstr>
      <vt:lpstr>Risker</vt:lpstr>
      <vt:lpstr>Åtgärder</vt:lpstr>
      <vt:lpstr>Uppföljningar</vt:lpstr>
      <vt:lpstr>Inställningar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Svanberg</dc:creator>
  <cp:lastModifiedBy>David Svanberg</cp:lastModifiedBy>
  <dcterms:created xsi:type="dcterms:W3CDTF">2026-06-11T08:03:26Z</dcterms:created>
  <dcterms:modified xsi:type="dcterms:W3CDTF">2026-06-12T13:24:55Z</dcterms:modified>
</cp:coreProperties>
</file>